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85" windowWidth="14805" windowHeight="7830" tabRatio="847"/>
  </bookViews>
  <sheets>
    <sheet name="20-04-2020" sheetId="3" r:id="rId1"/>
    <sheet name="21-04-2020" sheetId="11" r:id="rId2"/>
    <sheet name="22-04-2020" sheetId="12" r:id="rId3"/>
    <sheet name="23-04-2020" sheetId="13" r:id="rId4"/>
    <sheet name="24-04-2020" sheetId="14" r:id="rId5"/>
  </sheets>
  <definedNames>
    <definedName name="_xlnm._FilterDatabase" localSheetId="0" hidden="1">'20-04-2020'!$A$5:$P$30</definedName>
    <definedName name="_xlnm._FilterDatabase" localSheetId="1" hidden="1">'21-04-2020'!$A$5:$O$38</definedName>
    <definedName name="_xlnm._FilterDatabase" localSheetId="2" hidden="1">'22-04-2020'!$A$5:$O$32</definedName>
    <definedName name="_xlnm._FilterDatabase" localSheetId="3" hidden="1">'23-04-2020'!$A$5:$O$34</definedName>
    <definedName name="_xlnm._FilterDatabase" localSheetId="4" hidden="1">'24-04-2020'!$A$5:$O$34</definedName>
  </definedNames>
  <calcPr calcId="124519"/>
</workbook>
</file>

<file path=xl/calcChain.xml><?xml version="1.0" encoding="utf-8"?>
<calcChain xmlns="http://schemas.openxmlformats.org/spreadsheetml/2006/main">
  <c r="A8" i="14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7"/>
  <c r="A8" i="13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7"/>
  <c r="A7" i="12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7" i="1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E3"/>
  <c r="E3" i="12" l="1"/>
  <c r="E3" i="13" l="1"/>
  <c r="E3" i="14" s="1"/>
</calcChain>
</file>

<file path=xl/sharedStrings.xml><?xml version="1.0" encoding="utf-8"?>
<sst xmlns="http://schemas.openxmlformats.org/spreadsheetml/2006/main" count="685" uniqueCount="56">
  <si>
    <t>Format for reporting of all transaction in debt and money market securities</t>
  </si>
  <si>
    <t>S.No</t>
  </si>
  <si>
    <t>Name of the Security</t>
  </si>
  <si>
    <t>ISIN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</si>
  <si>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</si>
  <si>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</si>
  <si>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</si>
  <si>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</si>
  <si>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</si>
  <si>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</si>
  <si>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</si>
  <si>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</si>
  <si>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</si>
  <si>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</si>
  <si>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</si>
  <si>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</si>
  <si>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MARKET TRADE</t>
  </si>
  <si>
    <t>TREPS - 21APR2020</t>
  </si>
  <si>
    <t>IDBI DIVERSIFIED EQUITY FUND</t>
  </si>
  <si>
    <t>T+0</t>
  </si>
  <si>
    <t>IDBI Credit Risk Fund</t>
  </si>
  <si>
    <t>IDBI DYNAMIC BOND FUND</t>
  </si>
  <si>
    <t>IDBI Equity Advantage Fund</t>
  </si>
  <si>
    <t>IDBI Focused 30 Equity Fund</t>
  </si>
  <si>
    <t>IDBI GILT FUND</t>
  </si>
  <si>
    <t>IDBI GOLD FUND</t>
  </si>
  <si>
    <t>IDBI BANKING &amp; FINANCIAL SERVICES FUND</t>
  </si>
  <si>
    <t>IDBI Gold ETF Fund</t>
  </si>
  <si>
    <t>IDBI DIVIDEND YIELD FUND</t>
  </si>
  <si>
    <t>IDBI HEALTHCARE FUND</t>
  </si>
  <si>
    <t>IDBI LONG TERM VALUE FUND</t>
  </si>
  <si>
    <t>IDBI NIFTY INDEX FUND</t>
  </si>
  <si>
    <t>IDBI LIQUID FUND</t>
  </si>
  <si>
    <t>IDBI MIDCAP FUND</t>
  </si>
  <si>
    <t>IDBI Equity Savings Fund</t>
  </si>
  <si>
    <t>IDBI NIFTY JUNIOR INDEX FUND</t>
  </si>
  <si>
    <t>IDBI Hybrid Equity Fund</t>
  </si>
  <si>
    <t>IDBI SMALL CAP FUND</t>
  </si>
  <si>
    <t>IDBI SHORT TERM BOND FUND</t>
  </si>
  <si>
    <t>IDBI INDIA TOP 100 EQUITY FUND</t>
  </si>
  <si>
    <t>IDBI UNCLAIMED REDEMPTION &amp; DIVIDEND FUND</t>
  </si>
  <si>
    <t>IDBI ULTRA SHORT TERM FUND</t>
  </si>
  <si>
    <t>TREPS - 22APR2020</t>
  </si>
  <si>
    <t>TREPS - 23APR2020</t>
  </si>
  <si>
    <t>The Tata Power Company Ltd CP (22 JUN 2020)</t>
  </si>
  <si>
    <t>INE245A14DD4</t>
  </si>
  <si>
    <t>Tata Capital Financial Services Ltd CP (22 JUL 2020)</t>
  </si>
  <si>
    <t>INE306N14RZ0</t>
  </si>
  <si>
    <t>5.80% HDFC Bank Ltd Margin FD (22 APR 2021)</t>
  </si>
  <si>
    <t>TREPS - 24APR2020</t>
  </si>
  <si>
    <t>Aditya Birla Fashion and Retail Ltd CP (18 MAY 2020)</t>
  </si>
  <si>
    <t>INE647O14DD2</t>
  </si>
  <si>
    <t>TREPS - 27APR2020</t>
  </si>
  <si>
    <t>The Ramco Cements Ltd CP (24 JUN 2020)</t>
  </si>
  <si>
    <t>INE331A14JY5</t>
  </si>
  <si>
    <t>NA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</si>
</sst>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#,##0.0000"/>
    <numFmt numFmtId="166" formatCode="0.0000%"/>
    <numFmt numFmtId="167" formatCode="dd/mmm/yyyy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4" fontId="0" fillId="0" borderId="1" xfId="0" applyNumberFormat="1" applyFont="1" applyFill="1" applyBorder="1" applyAlignment="1">
      <alignment horizontal="right"/>
    </xf>
    <xf numFmtId="165" fontId="0" fillId="0" borderId="1" xfId="0" applyNumberFormat="1" applyFont="1" applyFill="1" applyBorder="1"/>
    <xf numFmtId="9" fontId="0" fillId="0" borderId="0" xfId="0" applyNumberFormat="1" applyFont="1" applyFill="1"/>
    <xf numFmtId="0" fontId="0" fillId="0" borderId="1" xfId="0" applyNumberFormat="1" applyFont="1" applyBorder="1"/>
    <xf numFmtId="0" fontId="0" fillId="0" borderId="0" xfId="0" applyNumberFormat="1" applyFont="1"/>
    <xf numFmtId="4" fontId="0" fillId="0" borderId="0" xfId="0" applyNumberFormat="1" applyFont="1"/>
    <xf numFmtId="3" fontId="0" fillId="0" borderId="0" xfId="0" applyNumberFormat="1" applyFont="1"/>
    <xf numFmtId="3" fontId="0" fillId="0" borderId="1" xfId="0" applyNumberFormat="1" applyFont="1" applyBorder="1"/>
    <xf numFmtId="3" fontId="1" fillId="0" borderId="1" xfId="1" applyNumberFormat="1" applyFont="1" applyFill="1" applyBorder="1" applyAlignment="1">
      <alignment horizontal="right"/>
    </xf>
    <xf numFmtId="4" fontId="0" fillId="0" borderId="1" xfId="0" applyNumberFormat="1" applyBorder="1"/>
    <xf numFmtId="165" fontId="0" fillId="0" borderId="0" xfId="0" applyNumberFormat="1" applyFont="1"/>
    <xf numFmtId="165" fontId="0" fillId="0" borderId="1" xfId="0" applyNumberFormat="1" applyFont="1" applyBorder="1"/>
    <xf numFmtId="165" fontId="0" fillId="0" borderId="1" xfId="0" applyNumberFormat="1" applyBorder="1"/>
    <xf numFmtId="166" fontId="0" fillId="0" borderId="0" xfId="2" applyNumberFormat="1" applyFont="1"/>
    <xf numFmtId="166" fontId="0" fillId="0" borderId="1" xfId="2" applyNumberFormat="1" applyFont="1" applyBorder="1"/>
    <xf numFmtId="15" fontId="0" fillId="0" borderId="0" xfId="0" applyNumberFormat="1" applyFont="1"/>
    <xf numFmtId="15" fontId="0" fillId="0" borderId="1" xfId="0" applyNumberFormat="1" applyFont="1" applyBorder="1"/>
    <xf numFmtId="15" fontId="2" fillId="0" borderId="1" xfId="0" applyNumberFormat="1" applyFont="1" applyFill="1" applyBorder="1"/>
    <xf numFmtId="15" fontId="0" fillId="0" borderId="1" xfId="0" applyNumberFormat="1" applyFont="1" applyFill="1" applyBorder="1"/>
    <xf numFmtId="15" fontId="0" fillId="0" borderId="0" xfId="0" applyNumberFormat="1"/>
    <xf numFmtId="4" fontId="0" fillId="0" borderId="0" xfId="0" applyNumberFormat="1"/>
    <xf numFmtId="165" fontId="0" fillId="0" borderId="0" xfId="0" applyNumberFormat="1"/>
    <xf numFmtId="10" fontId="0" fillId="0" borderId="1" xfId="2" applyNumberFormat="1" applyFont="1" applyBorder="1"/>
    <xf numFmtId="10" fontId="0" fillId="0" borderId="1" xfId="2" applyNumberFormat="1" applyFont="1" applyFill="1" applyBorder="1"/>
    <xf numFmtId="0" fontId="0" fillId="0" borderId="1" xfId="0" applyBorder="1"/>
    <xf numFmtId="15" fontId="0" fillId="0" borderId="1" xfId="0" applyNumberFormat="1" applyBorder="1"/>
    <xf numFmtId="0" fontId="0" fillId="0" borderId="1" xfId="0" applyNumberFormat="1" applyBorder="1"/>
    <xf numFmtId="3" fontId="0" fillId="0" borderId="1" xfId="0" applyNumberFormat="1" applyBorder="1"/>
    <xf numFmtId="10" fontId="0" fillId="0" borderId="0" xfId="2" applyNumberFormat="1" applyFont="1"/>
    <xf numFmtId="10" fontId="0" fillId="0" borderId="0" xfId="0" applyNumberFormat="1"/>
    <xf numFmtId="14" fontId="0" fillId="0" borderId="0" xfId="0" applyNumberFormat="1" applyFont="1"/>
    <xf numFmtId="167" fontId="0" fillId="0" borderId="1" xfId="0" applyNumberForma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P50"/>
  <sheetViews>
    <sheetView tabSelected="1" workbookViewId="0">
      <selection activeCell="D1" sqref="D1:D1048576"/>
    </sheetView>
  </sheetViews>
  <sheetFormatPr defaultRowHeight="15"/>
  <cols>
    <col min="1" max="1" width="5.140625" style="1" customWidth="1"/>
    <col min="2" max="2" width="44.7109375" style="1" bestFit="1" customWidth="1"/>
    <col min="3" max="3" width="13.5703125" style="1" customWidth="1"/>
    <col min="4" max="4" width="45.28515625" style="1" bestFit="1" customWidth="1"/>
    <col min="5" max="5" width="18.28515625" style="22" customWidth="1"/>
    <col min="6" max="6" width="15.42578125" style="11" customWidth="1"/>
    <col min="7" max="7" width="17.85546875" style="1" customWidth="1"/>
    <col min="8" max="8" width="12.85546875" style="22" customWidth="1"/>
    <col min="9" max="9" width="16.5703125" style="22" customWidth="1"/>
    <col min="10" max="10" width="18.28515625" style="22" customWidth="1"/>
    <col min="11" max="11" width="17.42578125" style="13" bestFit="1" customWidth="1"/>
    <col min="12" max="12" width="19.85546875" style="12" customWidth="1"/>
    <col min="13" max="13" width="22.28515625" style="17" customWidth="1"/>
    <col min="14" max="14" width="22.28515625" style="20" bestFit="1" customWidth="1"/>
    <col min="15" max="15" width="16.140625" style="1" bestFit="1" customWidth="1"/>
    <col min="16" max="16384" width="9.140625" style="1"/>
  </cols>
  <sheetData>
    <row r="3" spans="1:16">
      <c r="A3" s="1" t="s">
        <v>0</v>
      </c>
      <c r="E3" s="37">
        <v>43941</v>
      </c>
    </row>
    <row r="5" spans="1:16">
      <c r="A5" s="3" t="s">
        <v>1</v>
      </c>
      <c r="B5" s="3" t="s">
        <v>2</v>
      </c>
      <c r="C5" s="3" t="s">
        <v>3</v>
      </c>
      <c r="D5" s="3" t="s">
        <v>4</v>
      </c>
      <c r="E5" s="23" t="s">
        <v>5</v>
      </c>
      <c r="F5" s="10" t="s">
        <v>6</v>
      </c>
      <c r="G5" s="3" t="s">
        <v>7</v>
      </c>
      <c r="H5" s="23" t="s">
        <v>8</v>
      </c>
      <c r="I5" s="23" t="s">
        <v>9</v>
      </c>
      <c r="J5" s="23" t="s">
        <v>10</v>
      </c>
      <c r="K5" s="14" t="s">
        <v>11</v>
      </c>
      <c r="L5" s="4" t="s">
        <v>12</v>
      </c>
      <c r="M5" s="18" t="s">
        <v>13</v>
      </c>
      <c r="N5" s="21" t="s">
        <v>14</v>
      </c>
      <c r="O5" s="3" t="s">
        <v>15</v>
      </c>
    </row>
    <row r="6" spans="1:16" s="2" customFormat="1">
      <c r="A6" s="31">
        <v>1</v>
      </c>
      <c r="B6" s="31" t="s">
        <v>17</v>
      </c>
      <c r="C6" s="31" t="s">
        <v>55</v>
      </c>
      <c r="D6" s="31" t="s">
        <v>18</v>
      </c>
      <c r="E6" s="38">
        <v>43942</v>
      </c>
      <c r="F6" s="31">
        <v>1</v>
      </c>
      <c r="G6" s="31" t="s">
        <v>19</v>
      </c>
      <c r="H6" s="38">
        <v>43941</v>
      </c>
      <c r="I6" s="38">
        <v>43941</v>
      </c>
      <c r="J6" s="38">
        <v>43941</v>
      </c>
      <c r="K6" s="34">
        <v>111202459</v>
      </c>
      <c r="L6" s="16">
        <v>111192700.84</v>
      </c>
      <c r="M6" s="19">
        <v>99.991224869999996</v>
      </c>
      <c r="N6" s="29">
        <v>3.20320225E-2</v>
      </c>
      <c r="O6" s="31" t="s">
        <v>16</v>
      </c>
      <c r="P6" s="9"/>
    </row>
    <row r="7" spans="1:16" s="2" customFormat="1">
      <c r="A7" s="31">
        <v>2</v>
      </c>
      <c r="B7" s="31" t="s">
        <v>17</v>
      </c>
      <c r="C7" s="31" t="s">
        <v>55</v>
      </c>
      <c r="D7" s="31" t="s">
        <v>20</v>
      </c>
      <c r="E7" s="38">
        <v>43942</v>
      </c>
      <c r="F7" s="31">
        <v>1</v>
      </c>
      <c r="G7" s="31" t="s">
        <v>19</v>
      </c>
      <c r="H7" s="38">
        <v>43941</v>
      </c>
      <c r="I7" s="38">
        <v>43941</v>
      </c>
      <c r="J7" s="38">
        <v>43941</v>
      </c>
      <c r="K7" s="34">
        <v>8242663</v>
      </c>
      <c r="L7" s="16">
        <v>8241939.7000000002</v>
      </c>
      <c r="M7" s="19">
        <v>99.991224869999996</v>
      </c>
      <c r="N7" s="29">
        <v>3.20320225E-2</v>
      </c>
      <c r="O7" s="31" t="s">
        <v>16</v>
      </c>
      <c r="P7" s="9"/>
    </row>
    <row r="8" spans="1:16" s="2" customFormat="1">
      <c r="A8" s="31">
        <v>3</v>
      </c>
      <c r="B8" s="31" t="s">
        <v>17</v>
      </c>
      <c r="C8" s="31" t="s">
        <v>55</v>
      </c>
      <c r="D8" s="31" t="s">
        <v>21</v>
      </c>
      <c r="E8" s="38">
        <v>43942</v>
      </c>
      <c r="F8" s="31">
        <v>1</v>
      </c>
      <c r="G8" s="31" t="s">
        <v>19</v>
      </c>
      <c r="H8" s="38">
        <v>43941</v>
      </c>
      <c r="I8" s="38">
        <v>43941</v>
      </c>
      <c r="J8" s="38">
        <v>43941</v>
      </c>
      <c r="K8" s="34">
        <v>16054411</v>
      </c>
      <c r="L8" s="16">
        <v>16053002.199999999</v>
      </c>
      <c r="M8" s="19">
        <v>99.991224869999996</v>
      </c>
      <c r="N8" s="29">
        <v>3.20320225E-2</v>
      </c>
      <c r="O8" s="31" t="s">
        <v>16</v>
      </c>
      <c r="P8" s="9"/>
    </row>
    <row r="9" spans="1:16" s="2" customFormat="1">
      <c r="A9" s="31">
        <v>4</v>
      </c>
      <c r="B9" s="31" t="s">
        <v>17</v>
      </c>
      <c r="C9" s="31" t="s">
        <v>55</v>
      </c>
      <c r="D9" s="31" t="s">
        <v>22</v>
      </c>
      <c r="E9" s="38">
        <v>43942</v>
      </c>
      <c r="F9" s="31">
        <v>1</v>
      </c>
      <c r="G9" s="31" t="s">
        <v>19</v>
      </c>
      <c r="H9" s="38">
        <v>43941</v>
      </c>
      <c r="I9" s="38">
        <v>43941</v>
      </c>
      <c r="J9" s="38">
        <v>43941</v>
      </c>
      <c r="K9" s="34">
        <v>83678436</v>
      </c>
      <c r="L9" s="16">
        <v>83671093.109999999</v>
      </c>
      <c r="M9" s="19">
        <v>99.991224869999996</v>
      </c>
      <c r="N9" s="29">
        <v>3.20320225E-2</v>
      </c>
      <c r="O9" s="31" t="s">
        <v>16</v>
      </c>
      <c r="P9" s="9"/>
    </row>
    <row r="10" spans="1:16" s="2" customFormat="1">
      <c r="A10" s="31">
        <v>5</v>
      </c>
      <c r="B10" s="31" t="s">
        <v>17</v>
      </c>
      <c r="C10" s="31" t="s">
        <v>55</v>
      </c>
      <c r="D10" s="31" t="s">
        <v>23</v>
      </c>
      <c r="E10" s="38">
        <v>43942</v>
      </c>
      <c r="F10" s="31">
        <v>1</v>
      </c>
      <c r="G10" s="31" t="s">
        <v>19</v>
      </c>
      <c r="H10" s="38">
        <v>43941</v>
      </c>
      <c r="I10" s="38">
        <v>43941</v>
      </c>
      <c r="J10" s="38">
        <v>43941</v>
      </c>
      <c r="K10" s="34">
        <v>17574097</v>
      </c>
      <c r="L10" s="16">
        <v>17572554.850000001</v>
      </c>
      <c r="M10" s="19">
        <v>99.991224869999996</v>
      </c>
      <c r="N10" s="29">
        <v>3.20320225E-2</v>
      </c>
      <c r="O10" s="31" t="s">
        <v>16</v>
      </c>
      <c r="P10" s="9"/>
    </row>
    <row r="11" spans="1:16" s="2" customFormat="1">
      <c r="A11" s="31">
        <v>6</v>
      </c>
      <c r="B11" s="31" t="s">
        <v>17</v>
      </c>
      <c r="C11" s="31" t="s">
        <v>55</v>
      </c>
      <c r="D11" s="31" t="s">
        <v>24</v>
      </c>
      <c r="E11" s="38">
        <v>43942</v>
      </c>
      <c r="F11" s="31">
        <v>1</v>
      </c>
      <c r="G11" s="31" t="s">
        <v>19</v>
      </c>
      <c r="H11" s="38">
        <v>43941</v>
      </c>
      <c r="I11" s="38">
        <v>43941</v>
      </c>
      <c r="J11" s="38">
        <v>43941</v>
      </c>
      <c r="K11" s="34">
        <v>9742858</v>
      </c>
      <c r="L11" s="16">
        <v>9742003.0500000007</v>
      </c>
      <c r="M11" s="19">
        <v>99.991224869999996</v>
      </c>
      <c r="N11" s="29">
        <v>3.20320225E-2</v>
      </c>
      <c r="O11" s="31" t="s">
        <v>16</v>
      </c>
      <c r="P11" s="9"/>
    </row>
    <row r="12" spans="1:16" s="2" customFormat="1">
      <c r="A12" s="31">
        <v>7</v>
      </c>
      <c r="B12" s="31" t="s">
        <v>17</v>
      </c>
      <c r="C12" s="31" t="s">
        <v>55</v>
      </c>
      <c r="D12" s="31" t="s">
        <v>25</v>
      </c>
      <c r="E12" s="38">
        <v>43942</v>
      </c>
      <c r="F12" s="31">
        <v>1</v>
      </c>
      <c r="G12" s="31" t="s">
        <v>19</v>
      </c>
      <c r="H12" s="38">
        <v>43941</v>
      </c>
      <c r="I12" s="38">
        <v>43941</v>
      </c>
      <c r="J12" s="38">
        <v>43941</v>
      </c>
      <c r="K12" s="34">
        <v>998061</v>
      </c>
      <c r="L12" s="16">
        <v>997973.42</v>
      </c>
      <c r="M12" s="19">
        <v>99.991224869999996</v>
      </c>
      <c r="N12" s="29">
        <v>3.20320225E-2</v>
      </c>
      <c r="O12" s="31" t="s">
        <v>16</v>
      </c>
      <c r="P12" s="9"/>
    </row>
    <row r="13" spans="1:16" s="2" customFormat="1">
      <c r="A13" s="31">
        <v>8</v>
      </c>
      <c r="B13" s="31" t="s">
        <v>17</v>
      </c>
      <c r="C13" s="31" t="s">
        <v>55</v>
      </c>
      <c r="D13" s="31" t="s">
        <v>26</v>
      </c>
      <c r="E13" s="38">
        <v>43942</v>
      </c>
      <c r="F13" s="31">
        <v>1</v>
      </c>
      <c r="G13" s="31" t="s">
        <v>19</v>
      </c>
      <c r="H13" s="38">
        <v>43941</v>
      </c>
      <c r="I13" s="38">
        <v>43941</v>
      </c>
      <c r="J13" s="38">
        <v>43941</v>
      </c>
      <c r="K13" s="34">
        <v>25133303</v>
      </c>
      <c r="L13" s="16">
        <v>25131097.52</v>
      </c>
      <c r="M13" s="19">
        <v>99.991224869999996</v>
      </c>
      <c r="N13" s="29">
        <v>3.20320225E-2</v>
      </c>
      <c r="O13" s="31" t="s">
        <v>16</v>
      </c>
      <c r="P13" s="9"/>
    </row>
    <row r="14" spans="1:16" s="2" customFormat="1">
      <c r="A14" s="31">
        <v>9</v>
      </c>
      <c r="B14" s="31" t="s">
        <v>17</v>
      </c>
      <c r="C14" s="31" t="s">
        <v>55</v>
      </c>
      <c r="D14" s="31" t="s">
        <v>27</v>
      </c>
      <c r="E14" s="38">
        <v>43942</v>
      </c>
      <c r="F14" s="31">
        <v>1</v>
      </c>
      <c r="G14" s="31" t="s">
        <v>19</v>
      </c>
      <c r="H14" s="38">
        <v>43941</v>
      </c>
      <c r="I14" s="38">
        <v>43941</v>
      </c>
      <c r="J14" s="38">
        <v>43941</v>
      </c>
      <c r="K14" s="34">
        <v>21958174</v>
      </c>
      <c r="L14" s="16">
        <v>21956247.140000001</v>
      </c>
      <c r="M14" s="19">
        <v>99.991224869999996</v>
      </c>
      <c r="N14" s="29">
        <v>3.20320225E-2</v>
      </c>
      <c r="O14" s="31" t="s">
        <v>16</v>
      </c>
      <c r="P14" s="9"/>
    </row>
    <row r="15" spans="1:16" s="2" customFormat="1">
      <c r="A15" s="31">
        <v>10</v>
      </c>
      <c r="B15" s="31" t="s">
        <v>17</v>
      </c>
      <c r="C15" s="31" t="s">
        <v>55</v>
      </c>
      <c r="D15" s="31" t="s">
        <v>28</v>
      </c>
      <c r="E15" s="38">
        <v>43942</v>
      </c>
      <c r="F15" s="31">
        <v>1</v>
      </c>
      <c r="G15" s="31" t="s">
        <v>19</v>
      </c>
      <c r="H15" s="38">
        <v>43941</v>
      </c>
      <c r="I15" s="38">
        <v>43941</v>
      </c>
      <c r="J15" s="38">
        <v>43941</v>
      </c>
      <c r="K15" s="34">
        <v>16106206</v>
      </c>
      <c r="L15" s="16">
        <v>16104792.66</v>
      </c>
      <c r="M15" s="19">
        <v>99.991224869999996</v>
      </c>
      <c r="N15" s="29">
        <v>3.20320225E-2</v>
      </c>
      <c r="O15" s="31" t="s">
        <v>16</v>
      </c>
      <c r="P15" s="9"/>
    </row>
    <row r="16" spans="1:16" s="2" customFormat="1">
      <c r="A16" s="31">
        <v>11</v>
      </c>
      <c r="B16" s="31" t="s">
        <v>17</v>
      </c>
      <c r="C16" s="31" t="s">
        <v>55</v>
      </c>
      <c r="D16" s="31" t="s">
        <v>29</v>
      </c>
      <c r="E16" s="38">
        <v>43942</v>
      </c>
      <c r="F16" s="31">
        <v>1</v>
      </c>
      <c r="G16" s="31" t="s">
        <v>19</v>
      </c>
      <c r="H16" s="38">
        <v>43941</v>
      </c>
      <c r="I16" s="38">
        <v>43941</v>
      </c>
      <c r="J16" s="38">
        <v>43941</v>
      </c>
      <c r="K16" s="34">
        <v>6377438</v>
      </c>
      <c r="L16" s="16">
        <v>6376878.3700000001</v>
      </c>
      <c r="M16" s="19">
        <v>99.991224869999996</v>
      </c>
      <c r="N16" s="29">
        <v>3.20320225E-2</v>
      </c>
      <c r="O16" s="31" t="s">
        <v>16</v>
      </c>
      <c r="P16" s="9"/>
    </row>
    <row r="17" spans="1:16" s="2" customFormat="1">
      <c r="A17" s="31">
        <v>12</v>
      </c>
      <c r="B17" s="31" t="s">
        <v>17</v>
      </c>
      <c r="C17" s="31" t="s">
        <v>55</v>
      </c>
      <c r="D17" s="31" t="s">
        <v>30</v>
      </c>
      <c r="E17" s="38">
        <v>43942</v>
      </c>
      <c r="F17" s="31">
        <v>1</v>
      </c>
      <c r="G17" s="31" t="s">
        <v>19</v>
      </c>
      <c r="H17" s="38">
        <v>43941</v>
      </c>
      <c r="I17" s="38">
        <v>43941</v>
      </c>
      <c r="J17" s="38">
        <v>43941</v>
      </c>
      <c r="K17" s="34">
        <v>61937132</v>
      </c>
      <c r="L17" s="16">
        <v>61931696.939999998</v>
      </c>
      <c r="M17" s="19">
        <v>99.991224869999996</v>
      </c>
      <c r="N17" s="29">
        <v>3.20320225E-2</v>
      </c>
      <c r="O17" s="31" t="s">
        <v>16</v>
      </c>
      <c r="P17" s="9"/>
    </row>
    <row r="18" spans="1:16" s="2" customFormat="1">
      <c r="A18" s="31">
        <v>13</v>
      </c>
      <c r="B18" s="31" t="s">
        <v>17</v>
      </c>
      <c r="C18" s="31" t="s">
        <v>55</v>
      </c>
      <c r="D18" s="31" t="s">
        <v>31</v>
      </c>
      <c r="E18" s="38">
        <v>43942</v>
      </c>
      <c r="F18" s="31">
        <v>1</v>
      </c>
      <c r="G18" s="31" t="s">
        <v>19</v>
      </c>
      <c r="H18" s="38">
        <v>43941</v>
      </c>
      <c r="I18" s="38">
        <v>43941</v>
      </c>
      <c r="J18" s="38">
        <v>43941</v>
      </c>
      <c r="K18" s="34">
        <v>1937290</v>
      </c>
      <c r="L18" s="16">
        <v>1937120</v>
      </c>
      <c r="M18" s="19">
        <v>99.991224869999996</v>
      </c>
      <c r="N18" s="29">
        <v>3.20320225E-2</v>
      </c>
      <c r="O18" s="31" t="s">
        <v>16</v>
      </c>
      <c r="P18" s="9"/>
    </row>
    <row r="19" spans="1:16" s="2" customFormat="1">
      <c r="A19" s="31">
        <v>14</v>
      </c>
      <c r="B19" s="31" t="s">
        <v>17</v>
      </c>
      <c r="C19" s="31" t="s">
        <v>55</v>
      </c>
      <c r="D19" s="31" t="s">
        <v>32</v>
      </c>
      <c r="E19" s="38">
        <v>43942</v>
      </c>
      <c r="F19" s="31">
        <v>1</v>
      </c>
      <c r="G19" s="31" t="s">
        <v>19</v>
      </c>
      <c r="H19" s="38">
        <v>43941</v>
      </c>
      <c r="I19" s="38">
        <v>43941</v>
      </c>
      <c r="J19" s="38">
        <v>43941</v>
      </c>
      <c r="K19" s="34">
        <v>4508304424</v>
      </c>
      <c r="L19" s="16">
        <v>4507908814.4300003</v>
      </c>
      <c r="M19" s="19">
        <v>99.991224869999996</v>
      </c>
      <c r="N19" s="29">
        <v>3.20320225E-2</v>
      </c>
      <c r="O19" s="31" t="s">
        <v>16</v>
      </c>
      <c r="P19" s="9"/>
    </row>
    <row r="20" spans="1:16" s="2" customFormat="1">
      <c r="A20" s="31">
        <v>15</v>
      </c>
      <c r="B20" s="31" t="s">
        <v>17</v>
      </c>
      <c r="C20" s="31" t="s">
        <v>55</v>
      </c>
      <c r="D20" s="31" t="s">
        <v>33</v>
      </c>
      <c r="E20" s="38">
        <v>43942</v>
      </c>
      <c r="F20" s="31">
        <v>1</v>
      </c>
      <c r="G20" s="31" t="s">
        <v>19</v>
      </c>
      <c r="H20" s="38">
        <v>43941</v>
      </c>
      <c r="I20" s="38">
        <v>43941</v>
      </c>
      <c r="J20" s="38">
        <v>43941</v>
      </c>
      <c r="K20" s="34">
        <v>24052921</v>
      </c>
      <c r="L20" s="16">
        <v>24050810.32</v>
      </c>
      <c r="M20" s="19">
        <v>99.991224869999996</v>
      </c>
      <c r="N20" s="29">
        <v>3.20320225E-2</v>
      </c>
      <c r="O20" s="31" t="s">
        <v>16</v>
      </c>
      <c r="P20" s="9"/>
    </row>
    <row r="21" spans="1:16" s="2" customFormat="1">
      <c r="A21" s="31">
        <v>16</v>
      </c>
      <c r="B21" s="31" t="s">
        <v>17</v>
      </c>
      <c r="C21" s="31" t="s">
        <v>55</v>
      </c>
      <c r="D21" s="31" t="s">
        <v>34</v>
      </c>
      <c r="E21" s="38">
        <v>43942</v>
      </c>
      <c r="F21" s="31">
        <v>1</v>
      </c>
      <c r="G21" s="31" t="s">
        <v>19</v>
      </c>
      <c r="H21" s="38">
        <v>43941</v>
      </c>
      <c r="I21" s="38">
        <v>43941</v>
      </c>
      <c r="J21" s="38">
        <v>43941</v>
      </c>
      <c r="K21" s="34">
        <v>612822</v>
      </c>
      <c r="L21" s="16">
        <v>612768.22</v>
      </c>
      <c r="M21" s="19">
        <v>99.991224869999996</v>
      </c>
      <c r="N21" s="29">
        <v>3.20320225E-2</v>
      </c>
      <c r="O21" s="31" t="s">
        <v>16</v>
      </c>
      <c r="P21" s="9"/>
    </row>
    <row r="22" spans="1:16" s="2" customFormat="1">
      <c r="A22" s="31">
        <v>17</v>
      </c>
      <c r="B22" s="31" t="s">
        <v>17</v>
      </c>
      <c r="C22" s="31" t="s">
        <v>55</v>
      </c>
      <c r="D22" s="31" t="s">
        <v>35</v>
      </c>
      <c r="E22" s="38">
        <v>43942</v>
      </c>
      <c r="F22" s="31">
        <v>1</v>
      </c>
      <c r="G22" s="31" t="s">
        <v>19</v>
      </c>
      <c r="H22" s="38">
        <v>43941</v>
      </c>
      <c r="I22" s="38">
        <v>43941</v>
      </c>
      <c r="J22" s="38">
        <v>43941</v>
      </c>
      <c r="K22" s="34">
        <v>1420306</v>
      </c>
      <c r="L22" s="16">
        <v>1420181.37</v>
      </c>
      <c r="M22" s="19">
        <v>99.991224869999996</v>
      </c>
      <c r="N22" s="29">
        <v>3.20320225E-2</v>
      </c>
      <c r="O22" s="31" t="s">
        <v>16</v>
      </c>
      <c r="P22" s="9"/>
    </row>
    <row r="23" spans="1:16" s="2" customFormat="1">
      <c r="A23" s="31">
        <v>18</v>
      </c>
      <c r="B23" s="31" t="s">
        <v>17</v>
      </c>
      <c r="C23" s="31" t="s">
        <v>55</v>
      </c>
      <c r="D23" s="31" t="s">
        <v>36</v>
      </c>
      <c r="E23" s="38">
        <v>43942</v>
      </c>
      <c r="F23" s="31">
        <v>1</v>
      </c>
      <c r="G23" s="31" t="s">
        <v>19</v>
      </c>
      <c r="H23" s="38">
        <v>43941</v>
      </c>
      <c r="I23" s="38">
        <v>43941</v>
      </c>
      <c r="J23" s="38">
        <v>43941</v>
      </c>
      <c r="K23" s="34">
        <v>33528181</v>
      </c>
      <c r="L23" s="16">
        <v>33525238.859999999</v>
      </c>
      <c r="M23" s="19">
        <v>99.991224869999996</v>
      </c>
      <c r="N23" s="29">
        <v>3.20320225E-2</v>
      </c>
      <c r="O23" s="31" t="s">
        <v>16</v>
      </c>
      <c r="P23" s="9"/>
    </row>
    <row r="24" spans="1:16" s="2" customFormat="1">
      <c r="A24" s="31">
        <v>19</v>
      </c>
      <c r="B24" s="31" t="s">
        <v>17</v>
      </c>
      <c r="C24" s="31" t="s">
        <v>55</v>
      </c>
      <c r="D24" s="31" t="s">
        <v>37</v>
      </c>
      <c r="E24" s="38">
        <v>43942</v>
      </c>
      <c r="F24" s="31">
        <v>1</v>
      </c>
      <c r="G24" s="31" t="s">
        <v>19</v>
      </c>
      <c r="H24" s="38">
        <v>43941</v>
      </c>
      <c r="I24" s="38">
        <v>43941</v>
      </c>
      <c r="J24" s="38">
        <v>43941</v>
      </c>
      <c r="K24" s="34">
        <v>16856348</v>
      </c>
      <c r="L24" s="16">
        <v>16854868.829999998</v>
      </c>
      <c r="M24" s="19">
        <v>99.991224869999996</v>
      </c>
      <c r="N24" s="29">
        <v>3.20320225E-2</v>
      </c>
      <c r="O24" s="31" t="s">
        <v>16</v>
      </c>
      <c r="P24" s="9"/>
    </row>
    <row r="25" spans="1:16" s="2" customFormat="1">
      <c r="A25" s="31">
        <v>20</v>
      </c>
      <c r="B25" s="31" t="s">
        <v>17</v>
      </c>
      <c r="C25" s="31" t="s">
        <v>55</v>
      </c>
      <c r="D25" s="31" t="s">
        <v>38</v>
      </c>
      <c r="E25" s="38">
        <v>43942</v>
      </c>
      <c r="F25" s="31">
        <v>1</v>
      </c>
      <c r="G25" s="31" t="s">
        <v>19</v>
      </c>
      <c r="H25" s="38">
        <v>43941</v>
      </c>
      <c r="I25" s="38">
        <v>43941</v>
      </c>
      <c r="J25" s="38">
        <v>43941</v>
      </c>
      <c r="K25" s="34">
        <v>5538342</v>
      </c>
      <c r="L25" s="16">
        <v>5537856</v>
      </c>
      <c r="M25" s="19">
        <v>99.991224869999996</v>
      </c>
      <c r="N25" s="29">
        <v>3.20320225E-2</v>
      </c>
      <c r="O25" s="31" t="s">
        <v>16</v>
      </c>
      <c r="P25" s="9"/>
    </row>
    <row r="26" spans="1:16" s="2" customFormat="1">
      <c r="A26" s="31">
        <v>21</v>
      </c>
      <c r="B26" s="31" t="s">
        <v>17</v>
      </c>
      <c r="C26" s="31" t="s">
        <v>55</v>
      </c>
      <c r="D26" s="31" t="s">
        <v>39</v>
      </c>
      <c r="E26" s="38">
        <v>43942</v>
      </c>
      <c r="F26" s="31">
        <v>1</v>
      </c>
      <c r="G26" s="31" t="s">
        <v>19</v>
      </c>
      <c r="H26" s="38">
        <v>43941</v>
      </c>
      <c r="I26" s="38">
        <v>43941</v>
      </c>
      <c r="J26" s="38">
        <v>43941</v>
      </c>
      <c r="K26" s="34">
        <v>199439064</v>
      </c>
      <c r="L26" s="16">
        <v>199421562.96000001</v>
      </c>
      <c r="M26" s="19">
        <v>99.991224869999996</v>
      </c>
      <c r="N26" s="29">
        <v>3.20320225E-2</v>
      </c>
      <c r="O26" s="31" t="s">
        <v>16</v>
      </c>
      <c r="P26" s="9"/>
    </row>
    <row r="27" spans="1:16" s="2" customFormat="1">
      <c r="A27" s="31">
        <v>22</v>
      </c>
      <c r="B27" s="31" t="s">
        <v>17</v>
      </c>
      <c r="C27" s="31" t="s">
        <v>55</v>
      </c>
      <c r="D27" s="31" t="s">
        <v>40</v>
      </c>
      <c r="E27" s="38">
        <v>43942</v>
      </c>
      <c r="F27" s="31">
        <v>1</v>
      </c>
      <c r="G27" s="31" t="s">
        <v>19</v>
      </c>
      <c r="H27" s="38">
        <v>43941</v>
      </c>
      <c r="I27" s="38">
        <v>43941</v>
      </c>
      <c r="J27" s="38">
        <v>43941</v>
      </c>
      <c r="K27" s="34">
        <v>7211457</v>
      </c>
      <c r="L27" s="16">
        <v>7210824.1900000004</v>
      </c>
      <c r="M27" s="19">
        <v>99.991224869999996</v>
      </c>
      <c r="N27" s="29">
        <v>3.20320225E-2</v>
      </c>
      <c r="O27" s="31" t="s">
        <v>16</v>
      </c>
      <c r="P27" s="9"/>
    </row>
    <row r="28" spans="1:16" s="2" customFormat="1">
      <c r="A28" s="31">
        <v>23</v>
      </c>
      <c r="B28" s="31" t="s">
        <v>17</v>
      </c>
      <c r="C28" s="31" t="s">
        <v>55</v>
      </c>
      <c r="D28" s="31" t="s">
        <v>41</v>
      </c>
      <c r="E28" s="38">
        <v>43942</v>
      </c>
      <c r="F28" s="31">
        <v>1</v>
      </c>
      <c r="G28" s="31" t="s">
        <v>19</v>
      </c>
      <c r="H28" s="38">
        <v>43941</v>
      </c>
      <c r="I28" s="38">
        <v>43941</v>
      </c>
      <c r="J28" s="38">
        <v>43941</v>
      </c>
      <c r="K28" s="34">
        <v>518093607</v>
      </c>
      <c r="L28" s="16">
        <v>518048143.61000001</v>
      </c>
      <c r="M28" s="19">
        <v>99.991224869999996</v>
      </c>
      <c r="N28" s="29">
        <v>3.20320225E-2</v>
      </c>
      <c r="O28" s="31" t="s">
        <v>16</v>
      </c>
      <c r="P28" s="9"/>
    </row>
    <row r="29" spans="1:16" s="2" customFormat="1">
      <c r="A29" s="31"/>
      <c r="B29" s="5"/>
      <c r="C29" s="5"/>
      <c r="D29" s="5"/>
      <c r="E29" s="24"/>
      <c r="F29" s="33"/>
      <c r="G29" s="6"/>
      <c r="H29" s="25"/>
      <c r="I29" s="25"/>
      <c r="J29" s="25"/>
      <c r="K29" s="15"/>
      <c r="L29" s="7"/>
      <c r="M29" s="8"/>
      <c r="N29" s="30"/>
      <c r="O29" s="31"/>
      <c r="P29" s="9"/>
    </row>
    <row r="30" spans="1:16" s="2" customFormat="1">
      <c r="A30" s="31"/>
      <c r="B30" s="5"/>
      <c r="C30" s="5"/>
      <c r="D30" s="5"/>
      <c r="E30" s="24"/>
      <c r="F30" s="33"/>
      <c r="G30" s="6"/>
      <c r="H30" s="25"/>
      <c r="I30" s="25"/>
      <c r="J30" s="25"/>
      <c r="K30" s="15"/>
      <c r="L30" s="7"/>
      <c r="M30" s="8"/>
      <c r="N30" s="30"/>
      <c r="O30" s="31"/>
      <c r="P30" s="9"/>
    </row>
    <row r="31" spans="1:16" s="2" customFormat="1">
      <c r="A31" s="31"/>
      <c r="B31" s="5"/>
      <c r="C31" s="5"/>
      <c r="D31" s="5"/>
      <c r="E31" s="24"/>
      <c r="F31" s="33"/>
      <c r="G31" s="6"/>
      <c r="H31" s="25"/>
      <c r="I31" s="25"/>
      <c r="J31" s="25"/>
      <c r="K31" s="15"/>
      <c r="L31" s="7"/>
      <c r="M31" s="8"/>
      <c r="N31" s="30"/>
      <c r="O31" s="31"/>
      <c r="P31" s="9"/>
    </row>
    <row r="32" spans="1:16" s="2" customFormat="1">
      <c r="A32" s="31"/>
      <c r="B32" s="5"/>
      <c r="C32" s="5"/>
      <c r="D32" s="5"/>
      <c r="E32" s="24"/>
      <c r="F32" s="33"/>
      <c r="G32" s="6"/>
      <c r="H32" s="25"/>
      <c r="I32" s="25"/>
      <c r="J32" s="25"/>
      <c r="K32" s="15"/>
      <c r="L32" s="7"/>
      <c r="M32" s="8"/>
      <c r="N32" s="30"/>
      <c r="O32" s="31"/>
      <c r="P32" s="9"/>
    </row>
    <row r="33" spans="1:16" s="2" customFormat="1">
      <c r="A33" s="31"/>
      <c r="B33" s="5"/>
      <c r="C33" s="5"/>
      <c r="D33" s="5"/>
      <c r="E33" s="24"/>
      <c r="F33" s="33"/>
      <c r="G33" s="6"/>
      <c r="H33" s="25"/>
      <c r="I33" s="25"/>
      <c r="J33" s="25"/>
      <c r="K33" s="15"/>
      <c r="L33" s="7"/>
      <c r="M33" s="8"/>
      <c r="N33" s="30"/>
      <c r="O33" s="31"/>
      <c r="P33" s="9"/>
    </row>
    <row r="34" spans="1:16" s="2" customFormat="1">
      <c r="A34" s="31"/>
      <c r="B34" s="5"/>
      <c r="C34" s="5"/>
      <c r="D34" s="5"/>
      <c r="E34" s="24"/>
      <c r="F34" s="33"/>
      <c r="G34" s="6"/>
      <c r="H34" s="25"/>
      <c r="I34" s="25"/>
      <c r="J34" s="25"/>
      <c r="K34" s="15"/>
      <c r="L34" s="7"/>
      <c r="M34" s="8"/>
      <c r="N34" s="30"/>
      <c r="O34" s="31"/>
      <c r="P34" s="9"/>
    </row>
    <row r="35" spans="1:16" s="2" customFormat="1">
      <c r="A35" s="31"/>
      <c r="B35" s="5"/>
      <c r="C35" s="5"/>
      <c r="D35" s="5"/>
      <c r="E35" s="24"/>
      <c r="F35" s="33"/>
      <c r="G35" s="6"/>
      <c r="H35" s="25"/>
      <c r="I35" s="25"/>
      <c r="J35" s="25"/>
      <c r="K35" s="15"/>
      <c r="L35" s="7"/>
      <c r="M35" s="8"/>
      <c r="N35" s="30"/>
      <c r="O35" s="31"/>
      <c r="P35" s="9"/>
    </row>
    <row r="36" spans="1:16" s="2" customFormat="1">
      <c r="A36" s="31"/>
      <c r="B36" s="5"/>
      <c r="C36" s="5"/>
      <c r="D36" s="5"/>
      <c r="E36" s="24"/>
      <c r="F36" s="33"/>
      <c r="G36" s="6"/>
      <c r="H36" s="25"/>
      <c r="I36" s="25"/>
      <c r="J36" s="25"/>
      <c r="K36" s="15"/>
      <c r="L36" s="7"/>
      <c r="M36" s="8"/>
      <c r="N36" s="30"/>
      <c r="O36" s="31"/>
      <c r="P36" s="9"/>
    </row>
    <row r="37" spans="1:16" s="2" customFormat="1">
      <c r="A37" s="31"/>
      <c r="B37" s="5"/>
      <c r="C37" s="5"/>
      <c r="D37" s="5"/>
      <c r="E37" s="24"/>
      <c r="F37" s="33"/>
      <c r="G37" s="6"/>
      <c r="H37" s="25"/>
      <c r="I37" s="25"/>
      <c r="J37" s="25"/>
      <c r="K37" s="15"/>
      <c r="L37" s="7"/>
      <c r="M37" s="8"/>
      <c r="N37" s="30"/>
      <c r="O37" s="31"/>
      <c r="P37" s="9"/>
    </row>
    <row r="38" spans="1:16" s="2" customFormat="1">
      <c r="A38" s="31"/>
      <c r="B38" s="5"/>
      <c r="C38" s="5"/>
      <c r="D38" s="5"/>
      <c r="E38" s="24"/>
      <c r="F38" s="33"/>
      <c r="G38" s="6"/>
      <c r="H38" s="25"/>
      <c r="I38" s="25"/>
      <c r="J38" s="25"/>
      <c r="K38" s="15"/>
      <c r="L38" s="7"/>
      <c r="M38" s="8"/>
      <c r="N38" s="30"/>
      <c r="O38" s="31"/>
      <c r="P38" s="9"/>
    </row>
    <row r="39" spans="1:16" s="2" customFormat="1">
      <c r="A39" s="31"/>
      <c r="B39" s="5"/>
      <c r="C39" s="5"/>
      <c r="D39" s="5"/>
      <c r="E39" s="24"/>
      <c r="F39" s="33"/>
      <c r="G39" s="6"/>
      <c r="H39" s="25"/>
      <c r="I39" s="25"/>
      <c r="J39" s="25"/>
      <c r="K39" s="15"/>
      <c r="L39" s="7"/>
      <c r="M39" s="8"/>
      <c r="N39" s="30"/>
      <c r="O39" s="31"/>
      <c r="P39" s="9"/>
    </row>
    <row r="40" spans="1:16" s="2" customFormat="1">
      <c r="A40" s="31"/>
      <c r="B40" s="5"/>
      <c r="C40" s="5"/>
      <c r="D40" s="5"/>
      <c r="E40" s="24"/>
      <c r="F40" s="33"/>
      <c r="G40" s="6"/>
      <c r="H40" s="25"/>
      <c r="I40" s="25"/>
      <c r="J40" s="25"/>
      <c r="K40" s="15"/>
      <c r="L40" s="7"/>
      <c r="M40" s="8"/>
      <c r="N40" s="30"/>
      <c r="O40" s="31"/>
      <c r="P40" s="9"/>
    </row>
    <row r="41" spans="1:16" s="2" customFormat="1">
      <c r="A41" s="31"/>
      <c r="B41" s="5"/>
      <c r="C41" s="5"/>
      <c r="D41" s="5"/>
      <c r="E41" s="24"/>
      <c r="F41" s="33"/>
      <c r="G41" s="6"/>
      <c r="H41" s="25"/>
      <c r="I41" s="25"/>
      <c r="J41" s="25"/>
      <c r="K41" s="15"/>
      <c r="L41" s="7"/>
      <c r="M41" s="8"/>
      <c r="N41" s="30"/>
      <c r="O41" s="31"/>
      <c r="P41" s="9"/>
    </row>
    <row r="42" spans="1:16" s="2" customFormat="1">
      <c r="A42" s="31"/>
      <c r="B42" s="5"/>
      <c r="C42" s="5"/>
      <c r="D42" s="5"/>
      <c r="E42" s="24"/>
      <c r="F42" s="33"/>
      <c r="G42" s="6"/>
      <c r="H42" s="25"/>
      <c r="I42" s="25"/>
      <c r="J42" s="25"/>
      <c r="K42" s="15"/>
      <c r="L42" s="7"/>
      <c r="M42" s="8"/>
      <c r="N42" s="30"/>
      <c r="O42" s="31"/>
      <c r="P42" s="9"/>
    </row>
    <row r="43" spans="1:16" s="2" customFormat="1">
      <c r="A43" s="31"/>
      <c r="B43" s="5"/>
      <c r="C43" s="5"/>
      <c r="D43" s="5"/>
      <c r="E43" s="24"/>
      <c r="F43" s="33"/>
      <c r="G43" s="6"/>
      <c r="H43" s="25"/>
      <c r="I43" s="25"/>
      <c r="J43" s="25"/>
      <c r="K43" s="15"/>
      <c r="L43" s="7"/>
      <c r="M43" s="8"/>
      <c r="N43" s="30"/>
      <c r="O43" s="31"/>
      <c r="P43" s="9"/>
    </row>
    <row r="44" spans="1:16" s="2" customFormat="1">
      <c r="A44" s="31"/>
      <c r="B44" s="5"/>
      <c r="C44" s="5"/>
      <c r="D44" s="5"/>
      <c r="E44" s="24"/>
      <c r="F44" s="33"/>
      <c r="G44" s="6"/>
      <c r="H44" s="25"/>
      <c r="I44" s="25"/>
      <c r="J44" s="25"/>
      <c r="K44" s="15"/>
      <c r="L44" s="7"/>
      <c r="M44" s="8"/>
      <c r="N44" s="30"/>
      <c r="O44" s="31"/>
      <c r="P44" s="9"/>
    </row>
    <row r="45" spans="1:16" s="2" customFormat="1">
      <c r="A45" s="31"/>
      <c r="B45" s="5"/>
      <c r="C45" s="5"/>
      <c r="D45" s="5"/>
      <c r="E45" s="24"/>
      <c r="F45" s="33"/>
      <c r="G45" s="6"/>
      <c r="H45" s="25"/>
      <c r="I45" s="25"/>
      <c r="J45" s="25"/>
      <c r="K45" s="15"/>
      <c r="L45" s="7"/>
      <c r="M45" s="8"/>
      <c r="N45" s="30"/>
      <c r="O45" s="31"/>
      <c r="P45" s="9"/>
    </row>
    <row r="46" spans="1:16" s="2" customFormat="1">
      <c r="A46" s="31"/>
      <c r="B46" s="5"/>
      <c r="C46" s="5"/>
      <c r="D46" s="5"/>
      <c r="E46" s="24"/>
      <c r="F46" s="33"/>
      <c r="G46" s="6"/>
      <c r="H46" s="25"/>
      <c r="I46" s="25"/>
      <c r="J46" s="25"/>
      <c r="K46" s="15"/>
      <c r="L46" s="7"/>
      <c r="M46" s="8"/>
      <c r="N46" s="30"/>
      <c r="O46" s="31"/>
      <c r="P46" s="9"/>
    </row>
    <row r="47" spans="1:16" s="2" customFormat="1">
      <c r="A47" s="31"/>
      <c r="B47" s="5"/>
      <c r="C47" s="5"/>
      <c r="D47" s="5"/>
      <c r="E47" s="24"/>
      <c r="F47" s="33"/>
      <c r="G47" s="6"/>
      <c r="H47" s="25"/>
      <c r="I47" s="25"/>
      <c r="J47" s="25"/>
      <c r="K47" s="15"/>
      <c r="L47" s="7"/>
      <c r="M47" s="8"/>
      <c r="N47" s="30"/>
      <c r="O47" s="31"/>
      <c r="P47" s="9"/>
    </row>
    <row r="48" spans="1:16" s="2" customFormat="1">
      <c r="A48" s="31"/>
      <c r="B48" s="5"/>
      <c r="C48" s="5"/>
      <c r="D48" s="5"/>
      <c r="E48" s="24"/>
      <c r="F48" s="33"/>
      <c r="G48" s="6"/>
      <c r="H48" s="25"/>
      <c r="I48" s="25"/>
      <c r="J48" s="25"/>
      <c r="K48" s="15"/>
      <c r="L48" s="7"/>
      <c r="M48" s="8"/>
      <c r="N48" s="30"/>
      <c r="O48" s="31"/>
      <c r="P48" s="9"/>
    </row>
    <row r="49" spans="1:16" s="2" customFormat="1">
      <c r="A49" s="31"/>
      <c r="B49" s="5"/>
      <c r="C49" s="5"/>
      <c r="D49" s="5"/>
      <c r="E49" s="24"/>
      <c r="F49" s="33"/>
      <c r="G49" s="6"/>
      <c r="H49" s="25"/>
      <c r="I49" s="25"/>
      <c r="J49" s="25"/>
      <c r="K49" s="15"/>
      <c r="L49" s="7"/>
      <c r="M49" s="8"/>
      <c r="N49" s="30"/>
      <c r="O49" s="31"/>
      <c r="P49" s="9"/>
    </row>
    <row r="50" spans="1:16" s="2" customFormat="1">
      <c r="A50" s="31"/>
      <c r="B50" s="5"/>
      <c r="C50" s="5"/>
      <c r="D50" s="5"/>
      <c r="E50" s="24"/>
      <c r="F50" s="33"/>
      <c r="G50" s="6"/>
      <c r="H50" s="25"/>
      <c r="I50" s="25"/>
      <c r="J50" s="25"/>
      <c r="K50" s="15"/>
      <c r="L50" s="7"/>
      <c r="M50" s="8"/>
      <c r="N50" s="30"/>
      <c r="O50" s="31"/>
      <c r="P50" s="9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50"/>
  <sheetViews>
    <sheetView workbookViewId="0">
      <selection activeCell="A5" sqref="A5:XFD5"/>
    </sheetView>
  </sheetViews>
  <sheetFormatPr defaultRowHeight="15"/>
  <cols>
    <col min="1" max="1" width="6.85546875" customWidth="1"/>
    <col min="2" max="2" width="19.85546875" bestFit="1" customWidth="1"/>
    <col min="3" max="3" width="7.28515625" bestFit="1" customWidth="1"/>
    <col min="4" max="4" width="45.28515625" bestFit="1" customWidth="1"/>
    <col min="5" max="5" width="13.28515625" style="26" bestFit="1" customWidth="1"/>
    <col min="6" max="6" width="13.140625" bestFit="1" customWidth="1"/>
    <col min="7" max="7" width="15.5703125" bestFit="1" customWidth="1"/>
    <col min="8" max="8" width="12.85546875" style="26" bestFit="1" customWidth="1"/>
    <col min="9" max="9" width="14.28515625" style="26" bestFit="1" customWidth="1"/>
    <col min="10" max="10" width="15.7109375" style="26" bestFit="1" customWidth="1"/>
    <col min="11" max="11" width="15.140625" bestFit="1" customWidth="1"/>
    <col min="12" max="12" width="17.5703125" style="27" bestFit="1" customWidth="1"/>
    <col min="13" max="13" width="20" style="28" bestFit="1" customWidth="1"/>
    <col min="14" max="14" width="20" style="36" bestFit="1" customWidth="1"/>
    <col min="15" max="15" width="14.5703125" bestFit="1" customWidth="1"/>
  </cols>
  <sheetData>
    <row r="1" spans="1:15">
      <c r="A1" s="1"/>
      <c r="B1" s="1"/>
      <c r="C1" s="1"/>
      <c r="D1" s="1"/>
      <c r="E1" s="22"/>
      <c r="F1" s="11"/>
      <c r="G1" s="1"/>
      <c r="H1" s="22"/>
      <c r="I1" s="22"/>
      <c r="J1" s="22"/>
      <c r="K1" s="13"/>
      <c r="L1" s="12"/>
      <c r="M1" s="17"/>
      <c r="N1" s="35"/>
      <c r="O1" s="1"/>
    </row>
    <row r="2" spans="1:15">
      <c r="A2" s="1"/>
      <c r="B2" s="1"/>
      <c r="C2" s="1"/>
      <c r="D2" s="1"/>
      <c r="E2" s="22"/>
      <c r="F2" s="11"/>
      <c r="G2" s="1"/>
      <c r="H2" s="22"/>
      <c r="I2" s="22"/>
      <c r="J2" s="22"/>
      <c r="K2" s="13"/>
      <c r="L2" s="12"/>
      <c r="M2" s="17"/>
      <c r="N2" s="35"/>
      <c r="O2" s="1"/>
    </row>
    <row r="3" spans="1:15">
      <c r="A3" s="1" t="s">
        <v>0</v>
      </c>
      <c r="B3" s="1"/>
      <c r="C3" s="1"/>
      <c r="D3" s="1"/>
      <c r="E3" s="37">
        <f>+'20-04-2020'!E3+1</f>
        <v>43942</v>
      </c>
      <c r="F3" s="11"/>
      <c r="G3" s="1"/>
      <c r="H3" s="22"/>
      <c r="I3" s="22"/>
      <c r="J3" s="22"/>
      <c r="K3" s="13"/>
      <c r="L3" s="12"/>
      <c r="M3" s="17"/>
      <c r="N3" s="35"/>
      <c r="O3" s="1"/>
    </row>
    <row r="4" spans="1:15">
      <c r="A4" s="1"/>
      <c r="B4" s="1"/>
      <c r="C4" s="1"/>
      <c r="D4" s="1"/>
      <c r="E4" s="22"/>
      <c r="F4" s="11"/>
      <c r="G4" s="1"/>
      <c r="H4" s="22"/>
      <c r="I4" s="22"/>
      <c r="J4" s="22"/>
      <c r="K4" s="13"/>
      <c r="L4" s="12"/>
      <c r="M4" s="17"/>
      <c r="N4" s="35"/>
      <c r="O4" s="1"/>
    </row>
    <row r="5" spans="1:15">
      <c r="A5" s="3" t="s">
        <v>1</v>
      </c>
      <c r="B5" s="3" t="s">
        <v>2</v>
      </c>
      <c r="C5" s="3" t="s">
        <v>3</v>
      </c>
      <c r="D5" s="3" t="s">
        <v>4</v>
      </c>
      <c r="E5" s="23" t="s">
        <v>5</v>
      </c>
      <c r="F5" s="10" t="s">
        <v>6</v>
      </c>
      <c r="G5" s="3" t="s">
        <v>7</v>
      </c>
      <c r="H5" s="23" t="s">
        <v>8</v>
      </c>
      <c r="I5" s="23" t="s">
        <v>9</v>
      </c>
      <c r="J5" s="23" t="s">
        <v>10</v>
      </c>
      <c r="K5" s="14" t="s">
        <v>11</v>
      </c>
      <c r="L5" s="4" t="s">
        <v>12</v>
      </c>
      <c r="M5" s="18" t="s">
        <v>13</v>
      </c>
      <c r="N5" s="29" t="s">
        <v>14</v>
      </c>
      <c r="O5" s="3" t="s">
        <v>15</v>
      </c>
    </row>
    <row r="6" spans="1:15">
      <c r="A6" s="31">
        <v>1</v>
      </c>
      <c r="B6" s="31" t="s">
        <v>42</v>
      </c>
      <c r="C6" s="31" t="s">
        <v>55</v>
      </c>
      <c r="D6" s="31" t="s">
        <v>18</v>
      </c>
      <c r="E6" s="38">
        <v>43943</v>
      </c>
      <c r="F6" s="33">
        <v>1</v>
      </c>
      <c r="G6" s="31" t="s">
        <v>19</v>
      </c>
      <c r="H6" s="38">
        <v>43942</v>
      </c>
      <c r="I6" s="38">
        <v>43942</v>
      </c>
      <c r="J6" s="38">
        <v>43942</v>
      </c>
      <c r="K6" s="34">
        <v>113016578</v>
      </c>
      <c r="L6" s="16">
        <v>113006153.72</v>
      </c>
      <c r="M6" s="19">
        <v>99.990776330000003</v>
      </c>
      <c r="N6" s="29">
        <v>3.3669488099999999E-2</v>
      </c>
      <c r="O6" s="31" t="s">
        <v>16</v>
      </c>
    </row>
    <row r="7" spans="1:15">
      <c r="A7" s="31">
        <f>A6+1</f>
        <v>2</v>
      </c>
      <c r="B7" s="31" t="s">
        <v>42</v>
      </c>
      <c r="C7" s="31" t="s">
        <v>55</v>
      </c>
      <c r="D7" s="31" t="s">
        <v>20</v>
      </c>
      <c r="E7" s="38">
        <v>43943</v>
      </c>
      <c r="F7" s="31">
        <v>1</v>
      </c>
      <c r="G7" s="31" t="s">
        <v>19</v>
      </c>
      <c r="H7" s="38">
        <v>43942</v>
      </c>
      <c r="I7" s="38">
        <v>43942</v>
      </c>
      <c r="J7" s="38">
        <v>43942</v>
      </c>
      <c r="K7" s="34">
        <v>8176459</v>
      </c>
      <c r="L7" s="16">
        <v>8175704.8300000001</v>
      </c>
      <c r="M7" s="19">
        <v>99.990776330000003</v>
      </c>
      <c r="N7" s="29">
        <v>3.3669488099999999E-2</v>
      </c>
      <c r="O7" s="31" t="s">
        <v>16</v>
      </c>
    </row>
    <row r="8" spans="1:15">
      <c r="A8" s="31">
        <f t="shared" ref="A8:A28" si="0">A7+1</f>
        <v>3</v>
      </c>
      <c r="B8" s="31" t="s">
        <v>42</v>
      </c>
      <c r="C8" s="31" t="s">
        <v>55</v>
      </c>
      <c r="D8" s="31" t="s">
        <v>21</v>
      </c>
      <c r="E8" s="38">
        <v>43943</v>
      </c>
      <c r="F8" s="33">
        <v>1</v>
      </c>
      <c r="G8" s="31" t="s">
        <v>19</v>
      </c>
      <c r="H8" s="38">
        <v>43942</v>
      </c>
      <c r="I8" s="38">
        <v>43942</v>
      </c>
      <c r="J8" s="38">
        <v>43942</v>
      </c>
      <c r="K8" s="34">
        <v>16029415</v>
      </c>
      <c r="L8" s="16">
        <v>16027936.5</v>
      </c>
      <c r="M8" s="19">
        <v>99.990776330000003</v>
      </c>
      <c r="N8" s="29">
        <v>3.3669488099999999E-2</v>
      </c>
      <c r="O8" s="31" t="s">
        <v>16</v>
      </c>
    </row>
    <row r="9" spans="1:15">
      <c r="A9" s="31">
        <f t="shared" si="0"/>
        <v>4</v>
      </c>
      <c r="B9" s="31" t="s">
        <v>42</v>
      </c>
      <c r="C9" s="31" t="s">
        <v>55</v>
      </c>
      <c r="D9" s="31" t="s">
        <v>22</v>
      </c>
      <c r="E9" s="38">
        <v>43943</v>
      </c>
      <c r="F9" s="31">
        <v>1</v>
      </c>
      <c r="G9" s="31" t="s">
        <v>19</v>
      </c>
      <c r="H9" s="38">
        <v>43942</v>
      </c>
      <c r="I9" s="38">
        <v>43942</v>
      </c>
      <c r="J9" s="38">
        <v>43942</v>
      </c>
      <c r="K9" s="34">
        <v>86169629</v>
      </c>
      <c r="L9" s="16">
        <v>86161681</v>
      </c>
      <c r="M9" s="19">
        <v>99.990776330000003</v>
      </c>
      <c r="N9" s="29">
        <v>3.3669488099999999E-2</v>
      </c>
      <c r="O9" s="31" t="s">
        <v>16</v>
      </c>
    </row>
    <row r="10" spans="1:15">
      <c r="A10" s="31">
        <f t="shared" si="0"/>
        <v>5</v>
      </c>
      <c r="B10" s="31" t="s">
        <v>42</v>
      </c>
      <c r="C10" s="31" t="s">
        <v>55</v>
      </c>
      <c r="D10" s="31" t="s">
        <v>23</v>
      </c>
      <c r="E10" s="38">
        <v>43943</v>
      </c>
      <c r="F10" s="31">
        <v>1</v>
      </c>
      <c r="G10" s="31" t="s">
        <v>19</v>
      </c>
      <c r="H10" s="38">
        <v>43942</v>
      </c>
      <c r="I10" s="38">
        <v>43942</v>
      </c>
      <c r="J10" s="38">
        <v>43942</v>
      </c>
      <c r="K10" s="34">
        <v>17633503</v>
      </c>
      <c r="L10" s="16">
        <v>17631876.539999999</v>
      </c>
      <c r="M10" s="19">
        <v>99.990776330000003</v>
      </c>
      <c r="N10" s="29">
        <v>3.3669488099999999E-2</v>
      </c>
      <c r="O10" s="31" t="s">
        <v>16</v>
      </c>
    </row>
    <row r="11" spans="1:15">
      <c r="A11" s="31">
        <f t="shared" si="0"/>
        <v>6</v>
      </c>
      <c r="B11" s="31" t="s">
        <v>42</v>
      </c>
      <c r="C11" s="31" t="s">
        <v>55</v>
      </c>
      <c r="D11" s="31" t="s">
        <v>24</v>
      </c>
      <c r="E11" s="38">
        <v>43943</v>
      </c>
      <c r="F11" s="31">
        <v>1</v>
      </c>
      <c r="G11" s="31" t="s">
        <v>19</v>
      </c>
      <c r="H11" s="38">
        <v>43942</v>
      </c>
      <c r="I11" s="38">
        <v>43942</v>
      </c>
      <c r="J11" s="38">
        <v>43942</v>
      </c>
      <c r="K11" s="34">
        <v>9500213</v>
      </c>
      <c r="L11" s="16">
        <v>9499336.7300000004</v>
      </c>
      <c r="M11" s="19">
        <v>99.990776330000003</v>
      </c>
      <c r="N11" s="29">
        <v>3.3669488099999999E-2</v>
      </c>
      <c r="O11" s="31" t="s">
        <v>16</v>
      </c>
    </row>
    <row r="12" spans="1:15">
      <c r="A12" s="31">
        <f t="shared" si="0"/>
        <v>7</v>
      </c>
      <c r="B12" s="31" t="s">
        <v>42</v>
      </c>
      <c r="C12" s="31" t="s">
        <v>55</v>
      </c>
      <c r="D12" s="31" t="s">
        <v>25</v>
      </c>
      <c r="E12" s="38">
        <v>43943</v>
      </c>
      <c r="F12" s="31">
        <v>1</v>
      </c>
      <c r="G12" s="31" t="s">
        <v>19</v>
      </c>
      <c r="H12" s="38">
        <v>43942</v>
      </c>
      <c r="I12" s="38">
        <v>43942</v>
      </c>
      <c r="J12" s="38">
        <v>43942</v>
      </c>
      <c r="K12" s="34">
        <v>1078486</v>
      </c>
      <c r="L12" s="16">
        <v>1078386.52</v>
      </c>
      <c r="M12" s="19">
        <v>99.990776330000003</v>
      </c>
      <c r="N12" s="29">
        <v>3.3669488099999999E-2</v>
      </c>
      <c r="O12" s="31" t="s">
        <v>16</v>
      </c>
    </row>
    <row r="13" spans="1:15">
      <c r="A13" s="31">
        <f t="shared" si="0"/>
        <v>8</v>
      </c>
      <c r="B13" s="31" t="s">
        <v>42</v>
      </c>
      <c r="C13" s="31" t="s">
        <v>55</v>
      </c>
      <c r="D13" s="31" t="s">
        <v>26</v>
      </c>
      <c r="E13" s="38">
        <v>43943</v>
      </c>
      <c r="F13" s="31">
        <v>1</v>
      </c>
      <c r="G13" s="31" t="s">
        <v>19</v>
      </c>
      <c r="H13" s="38">
        <v>43942</v>
      </c>
      <c r="I13" s="38">
        <v>43942</v>
      </c>
      <c r="J13" s="38">
        <v>43942</v>
      </c>
      <c r="K13" s="34">
        <v>25586189</v>
      </c>
      <c r="L13" s="16">
        <v>25583829.010000002</v>
      </c>
      <c r="M13" s="19">
        <v>99.990776330000003</v>
      </c>
      <c r="N13" s="29">
        <v>3.3669488099999999E-2</v>
      </c>
      <c r="O13" s="31" t="s">
        <v>16</v>
      </c>
    </row>
    <row r="14" spans="1:15">
      <c r="A14" s="31">
        <f t="shared" si="0"/>
        <v>9</v>
      </c>
      <c r="B14" s="31" t="s">
        <v>42</v>
      </c>
      <c r="C14" s="31" t="s">
        <v>55</v>
      </c>
      <c r="D14" s="31" t="s">
        <v>27</v>
      </c>
      <c r="E14" s="38">
        <v>43943</v>
      </c>
      <c r="F14" s="31">
        <v>1</v>
      </c>
      <c r="G14" s="31" t="s">
        <v>19</v>
      </c>
      <c r="H14" s="38">
        <v>43942</v>
      </c>
      <c r="I14" s="38">
        <v>43942</v>
      </c>
      <c r="J14" s="38">
        <v>43942</v>
      </c>
      <c r="K14" s="34">
        <v>21960101</v>
      </c>
      <c r="L14" s="16">
        <v>21958075.469999999</v>
      </c>
      <c r="M14" s="19">
        <v>99.990776330000003</v>
      </c>
      <c r="N14" s="29">
        <v>3.3669488099999999E-2</v>
      </c>
      <c r="O14" s="31" t="s">
        <v>16</v>
      </c>
    </row>
    <row r="15" spans="1:15">
      <c r="A15" s="31">
        <f t="shared" si="0"/>
        <v>10</v>
      </c>
      <c r="B15" s="31" t="s">
        <v>42</v>
      </c>
      <c r="C15" s="31" t="s">
        <v>55</v>
      </c>
      <c r="D15" s="31" t="s">
        <v>28</v>
      </c>
      <c r="E15" s="38">
        <v>43943</v>
      </c>
      <c r="F15" s="31">
        <v>1</v>
      </c>
      <c r="G15" s="31" t="s">
        <v>19</v>
      </c>
      <c r="H15" s="38">
        <v>43942</v>
      </c>
      <c r="I15" s="38">
        <v>43942</v>
      </c>
      <c r="J15" s="38">
        <v>43942</v>
      </c>
      <c r="K15" s="34">
        <v>15952527</v>
      </c>
      <c r="L15" s="16">
        <v>15951055.59</v>
      </c>
      <c r="M15" s="19">
        <v>99.990776330000003</v>
      </c>
      <c r="N15" s="29">
        <v>3.3669488099999999E-2</v>
      </c>
      <c r="O15" s="31" t="s">
        <v>16</v>
      </c>
    </row>
    <row r="16" spans="1:15">
      <c r="A16" s="31">
        <f t="shared" si="0"/>
        <v>11</v>
      </c>
      <c r="B16" s="31" t="s">
        <v>42</v>
      </c>
      <c r="C16" s="31" t="s">
        <v>55</v>
      </c>
      <c r="D16" s="31" t="s">
        <v>29</v>
      </c>
      <c r="E16" s="38">
        <v>43943</v>
      </c>
      <c r="F16" s="31">
        <v>1</v>
      </c>
      <c r="G16" s="31" t="s">
        <v>19</v>
      </c>
      <c r="H16" s="38">
        <v>43942</v>
      </c>
      <c r="I16" s="38">
        <v>43942</v>
      </c>
      <c r="J16" s="38">
        <v>43942</v>
      </c>
      <c r="K16" s="34">
        <v>8170598</v>
      </c>
      <c r="L16" s="16">
        <v>8169844.3700000001</v>
      </c>
      <c r="M16" s="19">
        <v>99.990776330000003</v>
      </c>
      <c r="N16" s="29">
        <v>3.3669488099999999E-2</v>
      </c>
      <c r="O16" s="31" t="s">
        <v>16</v>
      </c>
    </row>
    <row r="17" spans="1:15">
      <c r="A17" s="31">
        <f t="shared" si="0"/>
        <v>12</v>
      </c>
      <c r="B17" s="31" t="s">
        <v>42</v>
      </c>
      <c r="C17" s="31" t="s">
        <v>55</v>
      </c>
      <c r="D17" s="31" t="s">
        <v>30</v>
      </c>
      <c r="E17" s="38">
        <v>43943</v>
      </c>
      <c r="F17" s="31">
        <v>1</v>
      </c>
      <c r="G17" s="31" t="s">
        <v>19</v>
      </c>
      <c r="H17" s="38">
        <v>43942</v>
      </c>
      <c r="I17" s="38">
        <v>43942</v>
      </c>
      <c r="J17" s="38">
        <v>43942</v>
      </c>
      <c r="K17" s="34">
        <v>47221891</v>
      </c>
      <c r="L17" s="16">
        <v>47217535.409999996</v>
      </c>
      <c r="M17" s="19">
        <v>99.990776330000003</v>
      </c>
      <c r="N17" s="29">
        <v>3.3669488099999999E-2</v>
      </c>
      <c r="O17" s="31" t="s">
        <v>16</v>
      </c>
    </row>
    <row r="18" spans="1:15">
      <c r="A18" s="31">
        <f t="shared" si="0"/>
        <v>13</v>
      </c>
      <c r="B18" s="31" t="s">
        <v>42</v>
      </c>
      <c r="C18" s="31" t="s">
        <v>55</v>
      </c>
      <c r="D18" s="31" t="s">
        <v>31</v>
      </c>
      <c r="E18" s="38">
        <v>43943</v>
      </c>
      <c r="F18" s="31">
        <v>1</v>
      </c>
      <c r="G18" s="31" t="s">
        <v>19</v>
      </c>
      <c r="H18" s="38">
        <v>43942</v>
      </c>
      <c r="I18" s="38">
        <v>43942</v>
      </c>
      <c r="J18" s="38">
        <v>43942</v>
      </c>
      <c r="K18" s="34">
        <v>2622299</v>
      </c>
      <c r="L18" s="16">
        <v>2622057.13</v>
      </c>
      <c r="M18" s="19">
        <v>99.990776330000003</v>
      </c>
      <c r="N18" s="29">
        <v>3.3669488099999999E-2</v>
      </c>
      <c r="O18" s="31" t="s">
        <v>16</v>
      </c>
    </row>
    <row r="19" spans="1:15">
      <c r="A19" s="31">
        <f t="shared" si="0"/>
        <v>14</v>
      </c>
      <c r="B19" s="31" t="s">
        <v>42</v>
      </c>
      <c r="C19" s="31" t="s">
        <v>55</v>
      </c>
      <c r="D19" s="31" t="s">
        <v>32</v>
      </c>
      <c r="E19" s="38">
        <v>43943</v>
      </c>
      <c r="F19" s="31">
        <v>1</v>
      </c>
      <c r="G19" s="31" t="s">
        <v>19</v>
      </c>
      <c r="H19" s="38">
        <v>43942</v>
      </c>
      <c r="I19" s="38">
        <v>43942</v>
      </c>
      <c r="J19" s="38">
        <v>43942</v>
      </c>
      <c r="K19" s="34">
        <v>4768295880</v>
      </c>
      <c r="L19" s="16">
        <v>4767856068.1199999</v>
      </c>
      <c r="M19" s="19">
        <v>99.990776330000003</v>
      </c>
      <c r="N19" s="29">
        <v>3.3669488099999999E-2</v>
      </c>
      <c r="O19" s="31" t="s">
        <v>16</v>
      </c>
    </row>
    <row r="20" spans="1:15">
      <c r="A20" s="31">
        <f t="shared" si="0"/>
        <v>15</v>
      </c>
      <c r="B20" s="31" t="s">
        <v>42</v>
      </c>
      <c r="C20" s="31" t="s">
        <v>55</v>
      </c>
      <c r="D20" s="31" t="s">
        <v>33</v>
      </c>
      <c r="E20" s="38">
        <v>43943</v>
      </c>
      <c r="F20" s="31">
        <v>1</v>
      </c>
      <c r="G20" s="31" t="s">
        <v>19</v>
      </c>
      <c r="H20" s="38">
        <v>43942</v>
      </c>
      <c r="I20" s="38">
        <v>43942</v>
      </c>
      <c r="J20" s="38">
        <v>43942</v>
      </c>
      <c r="K20" s="34">
        <v>24278655</v>
      </c>
      <c r="L20" s="16">
        <v>24276415.620000001</v>
      </c>
      <c r="M20" s="19">
        <v>99.990776330000003</v>
      </c>
      <c r="N20" s="29">
        <v>3.3669488099999999E-2</v>
      </c>
      <c r="O20" s="31" t="s">
        <v>16</v>
      </c>
    </row>
    <row r="21" spans="1:15">
      <c r="A21" s="31">
        <f t="shared" si="0"/>
        <v>16</v>
      </c>
      <c r="B21" s="31" t="s">
        <v>42</v>
      </c>
      <c r="C21" s="31" t="s">
        <v>55</v>
      </c>
      <c r="D21" s="31" t="s">
        <v>34</v>
      </c>
      <c r="E21" s="38">
        <v>43943</v>
      </c>
      <c r="F21" s="31">
        <v>1</v>
      </c>
      <c r="G21" s="31" t="s">
        <v>19</v>
      </c>
      <c r="H21" s="38">
        <v>43942</v>
      </c>
      <c r="I21" s="38">
        <v>43942</v>
      </c>
      <c r="J21" s="38">
        <v>43942</v>
      </c>
      <c r="K21" s="34">
        <v>912739</v>
      </c>
      <c r="L21" s="16">
        <v>912654.81</v>
      </c>
      <c r="M21" s="19">
        <v>99.990776330000003</v>
      </c>
      <c r="N21" s="29">
        <v>3.3669488099999999E-2</v>
      </c>
      <c r="O21" s="31" t="s">
        <v>16</v>
      </c>
    </row>
    <row r="22" spans="1:15">
      <c r="A22" s="31">
        <f t="shared" si="0"/>
        <v>17</v>
      </c>
      <c r="B22" s="31" t="s">
        <v>42</v>
      </c>
      <c r="C22" s="31" t="s">
        <v>55</v>
      </c>
      <c r="D22" s="31" t="s">
        <v>35</v>
      </c>
      <c r="E22" s="38">
        <v>43943</v>
      </c>
      <c r="F22" s="31">
        <v>1</v>
      </c>
      <c r="G22" s="31" t="s">
        <v>19</v>
      </c>
      <c r="H22" s="38">
        <v>43942</v>
      </c>
      <c r="I22" s="38">
        <v>43942</v>
      </c>
      <c r="J22" s="38">
        <v>43942</v>
      </c>
      <c r="K22" s="34">
        <v>1911429</v>
      </c>
      <c r="L22" s="16">
        <v>1911252.7</v>
      </c>
      <c r="M22" s="19">
        <v>99.990776330000003</v>
      </c>
      <c r="N22" s="29">
        <v>3.3669488099999999E-2</v>
      </c>
      <c r="O22" s="31" t="s">
        <v>16</v>
      </c>
    </row>
    <row r="23" spans="1:15">
      <c r="A23" s="31">
        <f t="shared" si="0"/>
        <v>18</v>
      </c>
      <c r="B23" s="31" t="s">
        <v>42</v>
      </c>
      <c r="C23" s="31" t="s">
        <v>55</v>
      </c>
      <c r="D23" s="31" t="s">
        <v>36</v>
      </c>
      <c r="E23" s="38">
        <v>43943</v>
      </c>
      <c r="F23" s="31">
        <v>1</v>
      </c>
      <c r="G23" s="31" t="s">
        <v>19</v>
      </c>
      <c r="H23" s="38">
        <v>43942</v>
      </c>
      <c r="I23" s="38">
        <v>43942</v>
      </c>
      <c r="J23" s="38">
        <v>43942</v>
      </c>
      <c r="K23" s="34">
        <v>33664454</v>
      </c>
      <c r="L23" s="16">
        <v>33661348.899999999</v>
      </c>
      <c r="M23" s="19">
        <v>99.990776330000003</v>
      </c>
      <c r="N23" s="29">
        <v>3.3669488099999999E-2</v>
      </c>
      <c r="O23" s="31" t="s">
        <v>16</v>
      </c>
    </row>
    <row r="24" spans="1:15">
      <c r="A24" s="31">
        <f t="shared" si="0"/>
        <v>19</v>
      </c>
      <c r="B24" s="31" t="s">
        <v>42</v>
      </c>
      <c r="C24" s="31" t="s">
        <v>55</v>
      </c>
      <c r="D24" s="31" t="s">
        <v>37</v>
      </c>
      <c r="E24" s="38">
        <v>43943</v>
      </c>
      <c r="F24" s="31">
        <v>1</v>
      </c>
      <c r="G24" s="31" t="s">
        <v>19</v>
      </c>
      <c r="H24" s="38">
        <v>43942</v>
      </c>
      <c r="I24" s="38">
        <v>43942</v>
      </c>
      <c r="J24" s="38">
        <v>43942</v>
      </c>
      <c r="K24" s="34">
        <v>17251005</v>
      </c>
      <c r="L24" s="16">
        <v>17249413.82</v>
      </c>
      <c r="M24" s="19">
        <v>99.990776330000003</v>
      </c>
      <c r="N24" s="29">
        <v>3.3669488099999999E-2</v>
      </c>
      <c r="O24" s="31" t="s">
        <v>16</v>
      </c>
    </row>
    <row r="25" spans="1:15">
      <c r="A25" s="31">
        <f t="shared" si="0"/>
        <v>20</v>
      </c>
      <c r="B25" s="31" t="s">
        <v>42</v>
      </c>
      <c r="C25" s="31" t="s">
        <v>55</v>
      </c>
      <c r="D25" s="31" t="s">
        <v>38</v>
      </c>
      <c r="E25" s="38">
        <v>43943</v>
      </c>
      <c r="F25" s="31">
        <v>1</v>
      </c>
      <c r="G25" s="31" t="s">
        <v>19</v>
      </c>
      <c r="H25" s="38">
        <v>43942</v>
      </c>
      <c r="I25" s="38">
        <v>43942</v>
      </c>
      <c r="J25" s="38">
        <v>43942</v>
      </c>
      <c r="K25" s="34">
        <v>29509961</v>
      </c>
      <c r="L25" s="16">
        <v>29507239.100000001</v>
      </c>
      <c r="M25" s="19">
        <v>99.990776330000003</v>
      </c>
      <c r="N25" s="29">
        <v>3.3669488099999999E-2</v>
      </c>
      <c r="O25" s="31" t="s">
        <v>16</v>
      </c>
    </row>
    <row r="26" spans="1:15">
      <c r="A26" s="31">
        <f t="shared" si="0"/>
        <v>21</v>
      </c>
      <c r="B26" s="31" t="s">
        <v>42</v>
      </c>
      <c r="C26" s="31" t="s">
        <v>55</v>
      </c>
      <c r="D26" s="31" t="s">
        <v>39</v>
      </c>
      <c r="E26" s="38">
        <v>43943</v>
      </c>
      <c r="F26" s="31">
        <v>1</v>
      </c>
      <c r="G26" s="31" t="s">
        <v>19</v>
      </c>
      <c r="H26" s="38">
        <v>43942</v>
      </c>
      <c r="I26" s="38">
        <v>43942</v>
      </c>
      <c r="J26" s="38">
        <v>43942</v>
      </c>
      <c r="K26" s="34">
        <v>196924046</v>
      </c>
      <c r="L26" s="16">
        <v>196905882.38</v>
      </c>
      <c r="M26" s="19">
        <v>99.990776330000003</v>
      </c>
      <c r="N26" s="29">
        <v>3.3669488099999999E-2</v>
      </c>
      <c r="O26" s="31" t="s">
        <v>16</v>
      </c>
    </row>
    <row r="27" spans="1:15">
      <c r="A27" s="31">
        <f t="shared" si="0"/>
        <v>22</v>
      </c>
      <c r="B27" s="31" t="s">
        <v>42</v>
      </c>
      <c r="C27" s="31" t="s">
        <v>55</v>
      </c>
      <c r="D27" s="31" t="s">
        <v>40</v>
      </c>
      <c r="E27" s="38">
        <v>43943</v>
      </c>
      <c r="F27" s="31">
        <v>1</v>
      </c>
      <c r="G27" s="31" t="s">
        <v>19</v>
      </c>
      <c r="H27" s="38">
        <v>43942</v>
      </c>
      <c r="I27" s="38">
        <v>43942</v>
      </c>
      <c r="J27" s="38">
        <v>43942</v>
      </c>
      <c r="K27" s="34">
        <v>7211399</v>
      </c>
      <c r="L27" s="16">
        <v>7210733.8399999999</v>
      </c>
      <c r="M27" s="19">
        <v>99.990776330000003</v>
      </c>
      <c r="N27" s="29">
        <v>3.3669488099999999E-2</v>
      </c>
      <c r="O27" s="31" t="s">
        <v>16</v>
      </c>
    </row>
    <row r="28" spans="1:15">
      <c r="A28" s="31">
        <f t="shared" si="0"/>
        <v>23</v>
      </c>
      <c r="B28" s="31" t="s">
        <v>42</v>
      </c>
      <c r="C28" s="31" t="s">
        <v>55</v>
      </c>
      <c r="D28" s="31" t="s">
        <v>41</v>
      </c>
      <c r="E28" s="38">
        <v>43943</v>
      </c>
      <c r="F28" s="31">
        <v>1</v>
      </c>
      <c r="G28" s="31" t="s">
        <v>19</v>
      </c>
      <c r="H28" s="38">
        <v>43942</v>
      </c>
      <c r="I28" s="38">
        <v>43942</v>
      </c>
      <c r="J28" s="38">
        <v>43942</v>
      </c>
      <c r="K28" s="34">
        <v>524922544</v>
      </c>
      <c r="L28" s="16">
        <v>524874126.88</v>
      </c>
      <c r="M28" s="19">
        <v>99.990776330000003</v>
      </c>
      <c r="N28" s="29">
        <v>3.3669488099999999E-2</v>
      </c>
      <c r="O28" s="31" t="s">
        <v>16</v>
      </c>
    </row>
    <row r="29" spans="1:15">
      <c r="A29" s="31"/>
      <c r="B29" s="31"/>
      <c r="C29" s="31"/>
      <c r="D29" s="31"/>
      <c r="E29" s="32"/>
      <c r="F29" s="31"/>
      <c r="G29" s="31"/>
      <c r="H29" s="32"/>
      <c r="I29" s="32"/>
      <c r="J29" s="32"/>
      <c r="K29" s="34"/>
      <c r="L29" s="16"/>
      <c r="M29" s="19"/>
      <c r="N29" s="29"/>
      <c r="O29" s="31"/>
    </row>
    <row r="30" spans="1:15">
      <c r="A30" s="31"/>
      <c r="B30" s="31"/>
      <c r="C30" s="31"/>
      <c r="D30" s="31"/>
      <c r="E30" s="32"/>
      <c r="F30" s="31"/>
      <c r="G30" s="31"/>
      <c r="H30" s="32"/>
      <c r="I30" s="32"/>
      <c r="J30" s="32"/>
      <c r="K30" s="34"/>
      <c r="L30" s="16"/>
      <c r="M30" s="19"/>
      <c r="N30" s="29"/>
      <c r="O30" s="31"/>
    </row>
    <row r="31" spans="1:15">
      <c r="A31" s="31"/>
      <c r="B31" s="31"/>
      <c r="C31" s="31"/>
      <c r="D31" s="31"/>
      <c r="E31" s="32"/>
      <c r="F31" s="31"/>
      <c r="G31" s="31"/>
      <c r="H31" s="32"/>
      <c r="I31" s="32"/>
      <c r="J31" s="32"/>
      <c r="K31" s="34"/>
      <c r="L31" s="16"/>
      <c r="M31" s="19"/>
      <c r="N31" s="29"/>
      <c r="O31" s="31"/>
    </row>
    <row r="32" spans="1:15">
      <c r="A32" s="31"/>
      <c r="B32" s="31"/>
      <c r="C32" s="31"/>
      <c r="D32" s="31"/>
      <c r="E32" s="32"/>
      <c r="F32" s="31"/>
      <c r="G32" s="31"/>
      <c r="H32" s="32"/>
      <c r="I32" s="32"/>
      <c r="J32" s="32"/>
      <c r="K32" s="34"/>
      <c r="L32" s="16"/>
      <c r="M32" s="19"/>
      <c r="N32" s="29"/>
      <c r="O32" s="31"/>
    </row>
    <row r="33" spans="1:15">
      <c r="A33" s="31"/>
      <c r="B33" s="31"/>
      <c r="C33" s="31"/>
      <c r="D33" s="31"/>
      <c r="E33" s="32"/>
      <c r="F33" s="31"/>
      <c r="G33" s="31"/>
      <c r="H33" s="32"/>
      <c r="I33" s="32"/>
      <c r="J33" s="32"/>
      <c r="K33" s="34"/>
      <c r="L33" s="16"/>
      <c r="M33" s="19"/>
      <c r="N33" s="29"/>
      <c r="O33" s="31"/>
    </row>
    <row r="34" spans="1:15">
      <c r="A34" s="31"/>
      <c r="B34" s="31"/>
      <c r="C34" s="31"/>
      <c r="D34" s="31"/>
      <c r="E34" s="32"/>
      <c r="F34" s="31"/>
      <c r="G34" s="31"/>
      <c r="H34" s="32"/>
      <c r="I34" s="32"/>
      <c r="J34" s="32"/>
      <c r="K34" s="34"/>
      <c r="L34" s="16"/>
      <c r="M34" s="19"/>
      <c r="N34" s="29"/>
      <c r="O34" s="31"/>
    </row>
    <row r="35" spans="1:15">
      <c r="A35" s="31"/>
      <c r="B35" s="31"/>
      <c r="C35" s="31"/>
      <c r="D35" s="31"/>
      <c r="E35" s="32"/>
      <c r="F35" s="31"/>
      <c r="G35" s="31"/>
      <c r="H35" s="32"/>
      <c r="I35" s="32"/>
      <c r="J35" s="32"/>
      <c r="K35" s="34"/>
      <c r="L35" s="16"/>
      <c r="M35" s="19"/>
      <c r="N35" s="29"/>
      <c r="O35" s="31"/>
    </row>
    <row r="36" spans="1:15">
      <c r="A36" s="31"/>
      <c r="B36" s="31"/>
      <c r="C36" s="31"/>
      <c r="D36" s="31"/>
      <c r="E36" s="32"/>
      <c r="F36" s="31"/>
      <c r="G36" s="31"/>
      <c r="H36" s="32"/>
      <c r="I36" s="32"/>
      <c r="J36" s="32"/>
      <c r="K36" s="34"/>
      <c r="L36" s="16"/>
      <c r="M36" s="19"/>
      <c r="N36" s="29"/>
      <c r="O36" s="31"/>
    </row>
    <row r="37" spans="1:15">
      <c r="A37" s="31"/>
      <c r="B37" s="31"/>
      <c r="C37" s="31"/>
      <c r="D37" s="31"/>
      <c r="E37" s="32"/>
      <c r="F37" s="31"/>
      <c r="G37" s="31"/>
      <c r="H37" s="32"/>
      <c r="I37" s="32"/>
      <c r="J37" s="32"/>
      <c r="K37" s="34"/>
      <c r="L37" s="16"/>
      <c r="M37" s="19"/>
      <c r="N37" s="29"/>
      <c r="O37" s="31"/>
    </row>
    <row r="38" spans="1:15">
      <c r="A38" s="31"/>
      <c r="B38" s="31"/>
      <c r="C38" s="31"/>
      <c r="D38" s="31"/>
      <c r="E38" s="32"/>
      <c r="F38" s="31"/>
      <c r="G38" s="31"/>
      <c r="H38" s="32"/>
      <c r="I38" s="32"/>
      <c r="J38" s="32"/>
      <c r="K38" s="34"/>
      <c r="L38" s="16"/>
      <c r="M38" s="19"/>
      <c r="N38" s="29"/>
      <c r="O38" s="31"/>
    </row>
    <row r="39" spans="1:15">
      <c r="A39" s="31"/>
      <c r="B39" s="31"/>
      <c r="C39" s="31"/>
      <c r="D39" s="31"/>
      <c r="E39" s="32"/>
      <c r="F39" s="31"/>
      <c r="G39" s="31"/>
      <c r="H39" s="32"/>
      <c r="I39" s="32"/>
      <c r="J39" s="32"/>
      <c r="K39" s="34"/>
      <c r="L39" s="16"/>
      <c r="M39" s="19"/>
      <c r="N39" s="29"/>
      <c r="O39" s="31"/>
    </row>
    <row r="40" spans="1:15">
      <c r="A40" s="31"/>
      <c r="B40" s="31"/>
      <c r="C40" s="31"/>
      <c r="D40" s="31"/>
      <c r="E40" s="32"/>
      <c r="F40" s="31"/>
      <c r="G40" s="31"/>
      <c r="H40" s="32"/>
      <c r="I40" s="32"/>
      <c r="J40" s="32"/>
      <c r="K40" s="34"/>
      <c r="L40" s="16"/>
      <c r="M40" s="19"/>
      <c r="N40" s="29"/>
      <c r="O40" s="31"/>
    </row>
    <row r="41" spans="1:15">
      <c r="A41" s="31"/>
      <c r="B41" s="31"/>
      <c r="C41" s="31"/>
      <c r="D41" s="31"/>
      <c r="E41" s="32"/>
      <c r="F41" s="31"/>
      <c r="G41" s="31"/>
      <c r="H41" s="32"/>
      <c r="I41" s="32"/>
      <c r="J41" s="32"/>
      <c r="K41" s="34"/>
      <c r="L41" s="16"/>
      <c r="M41" s="19"/>
      <c r="N41" s="29"/>
      <c r="O41" s="31"/>
    </row>
    <row r="42" spans="1:15">
      <c r="A42" s="31"/>
      <c r="B42" s="31"/>
      <c r="C42" s="31"/>
      <c r="D42" s="31"/>
      <c r="E42" s="32"/>
      <c r="F42" s="31"/>
      <c r="G42" s="31"/>
      <c r="H42" s="32"/>
      <c r="I42" s="32"/>
      <c r="J42" s="32"/>
      <c r="K42" s="34"/>
      <c r="L42" s="16"/>
      <c r="M42" s="19"/>
      <c r="N42" s="29"/>
      <c r="O42" s="31"/>
    </row>
    <row r="43" spans="1:15">
      <c r="A43" s="31"/>
      <c r="B43" s="31"/>
      <c r="C43" s="31"/>
      <c r="D43" s="31"/>
      <c r="E43" s="32"/>
      <c r="F43" s="31"/>
      <c r="G43" s="31"/>
      <c r="H43" s="32"/>
      <c r="I43" s="32"/>
      <c r="J43" s="32"/>
      <c r="K43" s="34"/>
      <c r="L43" s="16"/>
      <c r="M43" s="19"/>
      <c r="N43" s="29"/>
      <c r="O43" s="31"/>
    </row>
    <row r="44" spans="1:15">
      <c r="A44" s="31"/>
      <c r="B44" s="31"/>
      <c r="C44" s="31"/>
      <c r="D44" s="31"/>
      <c r="E44" s="32"/>
      <c r="F44" s="31"/>
      <c r="G44" s="31"/>
      <c r="H44" s="32"/>
      <c r="I44" s="32"/>
      <c r="J44" s="32"/>
      <c r="K44" s="34"/>
      <c r="L44" s="16"/>
      <c r="M44" s="19"/>
      <c r="N44" s="29"/>
      <c r="O44" s="31"/>
    </row>
    <row r="45" spans="1:15">
      <c r="A45" s="31"/>
      <c r="B45" s="31"/>
      <c r="C45" s="31"/>
      <c r="D45" s="31"/>
      <c r="E45" s="32"/>
      <c r="F45" s="31"/>
      <c r="G45" s="31"/>
      <c r="H45" s="32"/>
      <c r="I45" s="32"/>
      <c r="J45" s="32"/>
      <c r="K45" s="34"/>
      <c r="L45" s="16"/>
      <c r="M45" s="19"/>
      <c r="N45" s="29"/>
      <c r="O45" s="31"/>
    </row>
    <row r="46" spans="1:15">
      <c r="A46" s="31"/>
      <c r="B46" s="31"/>
      <c r="C46" s="31"/>
      <c r="D46" s="31"/>
      <c r="E46" s="32"/>
      <c r="F46" s="31"/>
      <c r="G46" s="31"/>
      <c r="H46" s="32"/>
      <c r="I46" s="32"/>
      <c r="J46" s="32"/>
      <c r="K46" s="34"/>
      <c r="L46" s="16"/>
      <c r="M46" s="19"/>
      <c r="N46" s="29"/>
      <c r="O46" s="31"/>
    </row>
    <row r="47" spans="1:15">
      <c r="A47" s="31"/>
      <c r="B47" s="31"/>
      <c r="C47" s="31"/>
      <c r="D47" s="31"/>
      <c r="E47" s="32"/>
      <c r="F47" s="31"/>
      <c r="G47" s="31"/>
      <c r="H47" s="32"/>
      <c r="I47" s="32"/>
      <c r="J47" s="32"/>
      <c r="K47" s="34"/>
      <c r="L47" s="16"/>
      <c r="M47" s="19"/>
      <c r="N47" s="29"/>
      <c r="O47" s="31"/>
    </row>
    <row r="48" spans="1:15">
      <c r="A48" s="31"/>
      <c r="B48" s="31"/>
      <c r="C48" s="31"/>
      <c r="D48" s="31"/>
      <c r="E48" s="32"/>
      <c r="F48" s="31"/>
      <c r="G48" s="31"/>
      <c r="H48" s="32"/>
      <c r="I48" s="32"/>
      <c r="J48" s="32"/>
      <c r="K48" s="34"/>
      <c r="L48" s="16"/>
      <c r="M48" s="19"/>
      <c r="N48" s="29"/>
      <c r="O48" s="31"/>
    </row>
    <row r="49" spans="1:15">
      <c r="A49" s="31"/>
      <c r="B49" s="31"/>
      <c r="C49" s="31"/>
      <c r="D49" s="31"/>
      <c r="E49" s="32"/>
      <c r="F49" s="31"/>
      <c r="G49" s="31"/>
      <c r="H49" s="32"/>
      <c r="I49" s="32"/>
      <c r="J49" s="32"/>
      <c r="K49" s="34"/>
      <c r="L49" s="16"/>
      <c r="M49" s="19"/>
      <c r="N49" s="29"/>
      <c r="O49" s="31"/>
    </row>
    <row r="50" spans="1:15">
      <c r="A50" s="31"/>
      <c r="B50" s="31"/>
      <c r="C50" s="31"/>
      <c r="D50" s="31"/>
      <c r="E50" s="32"/>
      <c r="F50" s="31"/>
      <c r="G50" s="31"/>
      <c r="H50" s="32"/>
      <c r="I50" s="32"/>
      <c r="J50" s="32"/>
      <c r="K50" s="34"/>
      <c r="L50" s="16"/>
      <c r="M50" s="19"/>
      <c r="N50" s="29"/>
      <c r="O50" s="3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O50"/>
  <sheetViews>
    <sheetView workbookViewId="0">
      <selection activeCell="D1" sqref="D1:D1048576"/>
    </sheetView>
  </sheetViews>
  <sheetFormatPr defaultRowHeight="15"/>
  <cols>
    <col min="1" max="1" width="5.140625" customWidth="1"/>
    <col min="2" max="2" width="19.85546875" bestFit="1" customWidth="1"/>
    <col min="3" max="3" width="7.28515625" customWidth="1"/>
    <col min="4" max="4" width="45.28515625" bestFit="1" customWidth="1"/>
    <col min="5" max="5" width="13.28515625" style="26" bestFit="1" customWidth="1"/>
    <col min="6" max="6" width="13.140625" bestFit="1" customWidth="1"/>
    <col min="7" max="7" width="15.5703125" bestFit="1" customWidth="1"/>
    <col min="8" max="8" width="12.85546875" style="26" bestFit="1" customWidth="1"/>
    <col min="9" max="9" width="14.28515625" style="26" bestFit="1" customWidth="1"/>
    <col min="10" max="10" width="15.7109375" style="26" bestFit="1" customWidth="1"/>
    <col min="11" max="11" width="15.140625" bestFit="1" customWidth="1"/>
    <col min="12" max="12" width="17.5703125" style="27" bestFit="1" customWidth="1"/>
    <col min="13" max="13" width="20" style="28" bestFit="1" customWidth="1"/>
    <col min="14" max="14" width="20" bestFit="1" customWidth="1"/>
    <col min="15" max="15" width="14.5703125" bestFit="1" customWidth="1"/>
  </cols>
  <sheetData>
    <row r="1" spans="1:15">
      <c r="A1" s="1"/>
      <c r="B1" s="1"/>
      <c r="C1" s="1"/>
      <c r="D1" s="1"/>
      <c r="E1" s="22"/>
      <c r="F1" s="11"/>
      <c r="G1" s="1"/>
      <c r="H1" s="22"/>
      <c r="I1" s="22"/>
      <c r="J1" s="22"/>
      <c r="K1" s="13"/>
      <c r="L1" s="12"/>
      <c r="M1" s="17"/>
      <c r="N1" s="20"/>
      <c r="O1" s="1"/>
    </row>
    <row r="2" spans="1:15">
      <c r="A2" s="1"/>
      <c r="B2" s="1"/>
      <c r="C2" s="1"/>
      <c r="D2" s="1"/>
      <c r="E2" s="22"/>
      <c r="F2" s="11"/>
      <c r="G2" s="1"/>
      <c r="H2" s="22"/>
      <c r="I2" s="22"/>
      <c r="J2" s="22"/>
      <c r="K2" s="13"/>
      <c r="L2" s="12"/>
      <c r="M2" s="17"/>
      <c r="N2" s="20"/>
      <c r="O2" s="1"/>
    </row>
    <row r="3" spans="1:15">
      <c r="A3" s="1" t="s">
        <v>0</v>
      </c>
      <c r="B3" s="1"/>
      <c r="C3" s="1"/>
      <c r="D3" s="1"/>
      <c r="E3" s="37">
        <f>+'21-04-2020'!E3+1</f>
        <v>43943</v>
      </c>
      <c r="F3" s="11"/>
      <c r="G3" s="1"/>
      <c r="H3" s="22"/>
      <c r="I3" s="22"/>
      <c r="J3" s="22"/>
      <c r="K3" s="13"/>
      <c r="L3" s="12"/>
      <c r="M3" s="17"/>
      <c r="N3" s="20"/>
      <c r="O3" s="1"/>
    </row>
    <row r="4" spans="1:15">
      <c r="A4" s="1"/>
      <c r="B4" s="1"/>
      <c r="C4" s="1"/>
      <c r="D4" s="1"/>
      <c r="E4" s="22"/>
      <c r="F4" s="11"/>
      <c r="G4" s="1"/>
      <c r="H4" s="22"/>
      <c r="I4" s="22"/>
      <c r="J4" s="22"/>
      <c r="K4" s="13"/>
      <c r="L4" s="12"/>
      <c r="M4" s="17"/>
      <c r="N4" s="20"/>
      <c r="O4" s="1"/>
    </row>
    <row r="5" spans="1:15">
      <c r="A5" s="3" t="s">
        <v>1</v>
      </c>
      <c r="B5" s="3" t="s">
        <v>2</v>
      </c>
      <c r="C5" s="3" t="s">
        <v>3</v>
      </c>
      <c r="D5" s="3" t="s">
        <v>4</v>
      </c>
      <c r="E5" s="23" t="s">
        <v>5</v>
      </c>
      <c r="F5" s="10" t="s">
        <v>6</v>
      </c>
      <c r="G5" s="3" t="s">
        <v>7</v>
      </c>
      <c r="H5" s="23" t="s">
        <v>8</v>
      </c>
      <c r="I5" s="23" t="s">
        <v>9</v>
      </c>
      <c r="J5" s="23" t="s">
        <v>10</v>
      </c>
      <c r="K5" s="14" t="s">
        <v>11</v>
      </c>
      <c r="L5" s="4" t="s">
        <v>12</v>
      </c>
      <c r="M5" s="18" t="s">
        <v>13</v>
      </c>
      <c r="N5" s="21" t="s">
        <v>14</v>
      </c>
      <c r="O5" s="3" t="s">
        <v>15</v>
      </c>
    </row>
    <row r="6" spans="1:15">
      <c r="A6" s="31">
        <v>1</v>
      </c>
      <c r="B6" s="31" t="s">
        <v>43</v>
      </c>
      <c r="C6" s="31" t="s">
        <v>55</v>
      </c>
      <c r="D6" s="31" t="s">
        <v>18</v>
      </c>
      <c r="E6" s="38">
        <v>43944</v>
      </c>
      <c r="F6" s="31">
        <v>1</v>
      </c>
      <c r="G6" s="31" t="s">
        <v>19</v>
      </c>
      <c r="H6" s="38">
        <v>43943</v>
      </c>
      <c r="I6" s="38">
        <v>43943</v>
      </c>
      <c r="J6" s="38">
        <v>43943</v>
      </c>
      <c r="K6" s="34">
        <v>107495200</v>
      </c>
      <c r="L6" s="16">
        <v>107485369.20999999</v>
      </c>
      <c r="M6" s="19">
        <v>99.990854670000004</v>
      </c>
      <c r="N6" s="29">
        <v>3.3383510300000002E-2</v>
      </c>
      <c r="O6" s="31" t="s">
        <v>16</v>
      </c>
    </row>
    <row r="7" spans="1:15">
      <c r="A7" s="31">
        <f>A6+1</f>
        <v>2</v>
      </c>
      <c r="B7" s="31" t="s">
        <v>43</v>
      </c>
      <c r="C7" s="31" t="s">
        <v>55</v>
      </c>
      <c r="D7" s="31" t="s">
        <v>20</v>
      </c>
      <c r="E7" s="38">
        <v>43944</v>
      </c>
      <c r="F7" s="31">
        <v>1</v>
      </c>
      <c r="G7" s="31" t="s">
        <v>19</v>
      </c>
      <c r="H7" s="38">
        <v>43943</v>
      </c>
      <c r="I7" s="38">
        <v>43943</v>
      </c>
      <c r="J7" s="38">
        <v>43943</v>
      </c>
      <c r="K7" s="34">
        <v>8174403</v>
      </c>
      <c r="L7" s="16">
        <v>8173655.4199999999</v>
      </c>
      <c r="M7" s="19">
        <v>99.990854670000004</v>
      </c>
      <c r="N7" s="29">
        <v>3.3383510300000002E-2</v>
      </c>
      <c r="O7" s="31" t="s">
        <v>16</v>
      </c>
    </row>
    <row r="8" spans="1:15">
      <c r="A8" s="31">
        <f t="shared" ref="A8:A32" si="0">A7+1</f>
        <v>3</v>
      </c>
      <c r="B8" s="31" t="s">
        <v>43</v>
      </c>
      <c r="C8" s="31" t="s">
        <v>55</v>
      </c>
      <c r="D8" s="31" t="s">
        <v>21</v>
      </c>
      <c r="E8" s="38">
        <v>43944</v>
      </c>
      <c r="F8" s="31">
        <v>1</v>
      </c>
      <c r="G8" s="31" t="s">
        <v>19</v>
      </c>
      <c r="H8" s="38">
        <v>43943</v>
      </c>
      <c r="I8" s="38">
        <v>43943</v>
      </c>
      <c r="J8" s="38">
        <v>43943</v>
      </c>
      <c r="K8" s="34">
        <v>16027084</v>
      </c>
      <c r="L8" s="16">
        <v>16025618.27</v>
      </c>
      <c r="M8" s="19">
        <v>99.990854670000004</v>
      </c>
      <c r="N8" s="29">
        <v>3.3383510300000002E-2</v>
      </c>
      <c r="O8" s="31" t="s">
        <v>16</v>
      </c>
    </row>
    <row r="9" spans="1:15">
      <c r="A9" s="31">
        <f t="shared" si="0"/>
        <v>4</v>
      </c>
      <c r="B9" s="31" t="s">
        <v>43</v>
      </c>
      <c r="C9" s="31" t="s">
        <v>55</v>
      </c>
      <c r="D9" s="31" t="s">
        <v>22</v>
      </c>
      <c r="E9" s="38">
        <v>43944</v>
      </c>
      <c r="F9" s="31">
        <v>1</v>
      </c>
      <c r="G9" s="31" t="s">
        <v>19</v>
      </c>
      <c r="H9" s="38">
        <v>43943</v>
      </c>
      <c r="I9" s="38">
        <v>43943</v>
      </c>
      <c r="J9" s="38">
        <v>43943</v>
      </c>
      <c r="K9" s="34">
        <v>85622888</v>
      </c>
      <c r="L9" s="16">
        <v>85615057.5</v>
      </c>
      <c r="M9" s="19">
        <v>99.990854670000004</v>
      </c>
      <c r="N9" s="29">
        <v>3.3383510300000002E-2</v>
      </c>
      <c r="O9" s="31" t="s">
        <v>16</v>
      </c>
    </row>
    <row r="10" spans="1:15">
      <c r="A10" s="31">
        <f t="shared" si="0"/>
        <v>5</v>
      </c>
      <c r="B10" s="31" t="s">
        <v>43</v>
      </c>
      <c r="C10" s="31" t="s">
        <v>55</v>
      </c>
      <c r="D10" s="31" t="s">
        <v>23</v>
      </c>
      <c r="E10" s="38">
        <v>43944</v>
      </c>
      <c r="F10" s="31">
        <v>1</v>
      </c>
      <c r="G10" s="31" t="s">
        <v>19</v>
      </c>
      <c r="H10" s="38">
        <v>43943</v>
      </c>
      <c r="I10" s="38">
        <v>43943</v>
      </c>
      <c r="J10" s="38">
        <v>43943</v>
      </c>
      <c r="K10" s="34">
        <v>17625970</v>
      </c>
      <c r="L10" s="16">
        <v>17624358.050000001</v>
      </c>
      <c r="M10" s="19">
        <v>99.990854670000004</v>
      </c>
      <c r="N10" s="29">
        <v>3.3383510300000002E-2</v>
      </c>
      <c r="O10" s="31" t="s">
        <v>16</v>
      </c>
    </row>
    <row r="11" spans="1:15">
      <c r="A11" s="31">
        <f t="shared" si="0"/>
        <v>6</v>
      </c>
      <c r="B11" s="31" t="s">
        <v>43</v>
      </c>
      <c r="C11" s="31" t="s">
        <v>55</v>
      </c>
      <c r="D11" s="31" t="s">
        <v>24</v>
      </c>
      <c r="E11" s="38">
        <v>43944</v>
      </c>
      <c r="F11" s="31">
        <v>1</v>
      </c>
      <c r="G11" s="31" t="s">
        <v>19</v>
      </c>
      <c r="H11" s="38">
        <v>43943</v>
      </c>
      <c r="I11" s="38">
        <v>43943</v>
      </c>
      <c r="J11" s="38">
        <v>43943</v>
      </c>
      <c r="K11" s="34">
        <v>9498280</v>
      </c>
      <c r="L11" s="16">
        <v>9497411.3499999996</v>
      </c>
      <c r="M11" s="19">
        <v>99.990854670000004</v>
      </c>
      <c r="N11" s="29">
        <v>3.3383510300000002E-2</v>
      </c>
      <c r="O11" s="31" t="s">
        <v>16</v>
      </c>
    </row>
    <row r="12" spans="1:15">
      <c r="A12" s="31">
        <f t="shared" si="0"/>
        <v>7</v>
      </c>
      <c r="B12" s="31" t="s">
        <v>43</v>
      </c>
      <c r="C12" s="31" t="s">
        <v>55</v>
      </c>
      <c r="D12" s="31" t="s">
        <v>25</v>
      </c>
      <c r="E12" s="38">
        <v>43944</v>
      </c>
      <c r="F12" s="31">
        <v>1</v>
      </c>
      <c r="G12" s="31" t="s">
        <v>19</v>
      </c>
      <c r="H12" s="38">
        <v>43943</v>
      </c>
      <c r="I12" s="38">
        <v>43943</v>
      </c>
      <c r="J12" s="38">
        <v>43943</v>
      </c>
      <c r="K12" s="34">
        <v>700237</v>
      </c>
      <c r="L12" s="16">
        <v>700172.96</v>
      </c>
      <c r="M12" s="19">
        <v>99.990854670000004</v>
      </c>
      <c r="N12" s="29">
        <v>3.3383510300000002E-2</v>
      </c>
      <c r="O12" s="31" t="s">
        <v>16</v>
      </c>
    </row>
    <row r="13" spans="1:15">
      <c r="A13" s="31">
        <f t="shared" si="0"/>
        <v>8</v>
      </c>
      <c r="B13" s="31" t="s">
        <v>43</v>
      </c>
      <c r="C13" s="31" t="s">
        <v>55</v>
      </c>
      <c r="D13" s="31" t="s">
        <v>26</v>
      </c>
      <c r="E13" s="38">
        <v>43944</v>
      </c>
      <c r="F13" s="31">
        <v>1</v>
      </c>
      <c r="G13" s="31" t="s">
        <v>19</v>
      </c>
      <c r="H13" s="38">
        <v>43943</v>
      </c>
      <c r="I13" s="38">
        <v>43943</v>
      </c>
      <c r="J13" s="38">
        <v>43943</v>
      </c>
      <c r="K13" s="34">
        <v>25522222</v>
      </c>
      <c r="L13" s="16">
        <v>25519887.91</v>
      </c>
      <c r="M13" s="19">
        <v>99.990854670000004</v>
      </c>
      <c r="N13" s="29">
        <v>3.3383510300000002E-2</v>
      </c>
      <c r="O13" s="31" t="s">
        <v>16</v>
      </c>
    </row>
    <row r="14" spans="1:15">
      <c r="A14" s="31">
        <f t="shared" si="0"/>
        <v>9</v>
      </c>
      <c r="B14" s="31" t="s">
        <v>43</v>
      </c>
      <c r="C14" s="31" t="s">
        <v>55</v>
      </c>
      <c r="D14" s="31" t="s">
        <v>27</v>
      </c>
      <c r="E14" s="38">
        <v>43944</v>
      </c>
      <c r="F14" s="31">
        <v>1</v>
      </c>
      <c r="G14" s="31" t="s">
        <v>19</v>
      </c>
      <c r="H14" s="38">
        <v>43943</v>
      </c>
      <c r="I14" s="38">
        <v>43943</v>
      </c>
      <c r="J14" s="38">
        <v>43943</v>
      </c>
      <c r="K14" s="34">
        <v>21962127</v>
      </c>
      <c r="L14" s="16">
        <v>21960118.489999998</v>
      </c>
      <c r="M14" s="19">
        <v>99.990854670000004</v>
      </c>
      <c r="N14" s="29">
        <v>3.3383510300000002E-2</v>
      </c>
      <c r="O14" s="31" t="s">
        <v>16</v>
      </c>
    </row>
    <row r="15" spans="1:15">
      <c r="A15" s="31">
        <f t="shared" si="0"/>
        <v>10</v>
      </c>
      <c r="B15" s="31" t="s">
        <v>43</v>
      </c>
      <c r="C15" s="31" t="s">
        <v>55</v>
      </c>
      <c r="D15" s="31" t="s">
        <v>28</v>
      </c>
      <c r="E15" s="38">
        <v>43944</v>
      </c>
      <c r="F15" s="31">
        <v>1</v>
      </c>
      <c r="G15" s="31" t="s">
        <v>19</v>
      </c>
      <c r="H15" s="38">
        <v>43943</v>
      </c>
      <c r="I15" s="38">
        <v>43943</v>
      </c>
      <c r="J15" s="38">
        <v>43943</v>
      </c>
      <c r="K15" s="34">
        <v>15932426</v>
      </c>
      <c r="L15" s="16">
        <v>15930968.93</v>
      </c>
      <c r="M15" s="19">
        <v>99.990854670000004</v>
      </c>
      <c r="N15" s="29">
        <v>3.3383510300000002E-2</v>
      </c>
      <c r="O15" s="31" t="s">
        <v>16</v>
      </c>
    </row>
    <row r="16" spans="1:15">
      <c r="A16" s="31">
        <f t="shared" si="0"/>
        <v>11</v>
      </c>
      <c r="B16" s="31" t="s">
        <v>43</v>
      </c>
      <c r="C16" s="31" t="s">
        <v>55</v>
      </c>
      <c r="D16" s="31" t="s">
        <v>29</v>
      </c>
      <c r="E16" s="38">
        <v>43944</v>
      </c>
      <c r="F16" s="31">
        <v>1</v>
      </c>
      <c r="G16" s="31" t="s">
        <v>19</v>
      </c>
      <c r="H16" s="38">
        <v>43943</v>
      </c>
      <c r="I16" s="38">
        <v>43943</v>
      </c>
      <c r="J16" s="38">
        <v>43943</v>
      </c>
      <c r="K16" s="34">
        <v>6729861</v>
      </c>
      <c r="L16" s="16">
        <v>6729245.5300000003</v>
      </c>
      <c r="M16" s="19">
        <v>99.990854670000004</v>
      </c>
      <c r="N16" s="29">
        <v>3.3383510300000002E-2</v>
      </c>
      <c r="O16" s="31" t="s">
        <v>16</v>
      </c>
    </row>
    <row r="17" spans="1:15">
      <c r="A17" s="31">
        <f t="shared" si="0"/>
        <v>12</v>
      </c>
      <c r="B17" s="31" t="s">
        <v>43</v>
      </c>
      <c r="C17" s="31" t="s">
        <v>55</v>
      </c>
      <c r="D17" s="31" t="s">
        <v>30</v>
      </c>
      <c r="E17" s="38">
        <v>43944</v>
      </c>
      <c r="F17" s="31">
        <v>1</v>
      </c>
      <c r="G17" s="31" t="s">
        <v>19</v>
      </c>
      <c r="H17" s="38">
        <v>43943</v>
      </c>
      <c r="I17" s="38">
        <v>43943</v>
      </c>
      <c r="J17" s="38">
        <v>43943</v>
      </c>
      <c r="K17" s="34">
        <v>45280007</v>
      </c>
      <c r="L17" s="16">
        <v>45275865.990000002</v>
      </c>
      <c r="M17" s="19">
        <v>99.990854670000004</v>
      </c>
      <c r="N17" s="29">
        <v>3.3383510300000002E-2</v>
      </c>
      <c r="O17" s="31" t="s">
        <v>16</v>
      </c>
    </row>
    <row r="18" spans="1:15">
      <c r="A18" s="31">
        <f t="shared" si="0"/>
        <v>13</v>
      </c>
      <c r="B18" s="31" t="s">
        <v>43</v>
      </c>
      <c r="C18" s="31" t="s">
        <v>55</v>
      </c>
      <c r="D18" s="31" t="s">
        <v>31</v>
      </c>
      <c r="E18" s="38">
        <v>43944</v>
      </c>
      <c r="F18" s="31">
        <v>1</v>
      </c>
      <c r="G18" s="31" t="s">
        <v>19</v>
      </c>
      <c r="H18" s="38">
        <v>43943</v>
      </c>
      <c r="I18" s="38">
        <v>43943</v>
      </c>
      <c r="J18" s="38">
        <v>43943</v>
      </c>
      <c r="K18" s="34">
        <v>2307013</v>
      </c>
      <c r="L18" s="16">
        <v>2306802.02</v>
      </c>
      <c r="M18" s="19">
        <v>99.990854670000004</v>
      </c>
      <c r="N18" s="29">
        <v>3.3383510300000002E-2</v>
      </c>
      <c r="O18" s="31" t="s">
        <v>16</v>
      </c>
    </row>
    <row r="19" spans="1:15">
      <c r="A19" s="31">
        <f t="shared" si="0"/>
        <v>14</v>
      </c>
      <c r="B19" s="31" t="s">
        <v>43</v>
      </c>
      <c r="C19" s="31" t="s">
        <v>55</v>
      </c>
      <c r="D19" s="31" t="s">
        <v>32</v>
      </c>
      <c r="E19" s="38">
        <v>43944</v>
      </c>
      <c r="F19" s="31">
        <v>1</v>
      </c>
      <c r="G19" s="31" t="s">
        <v>19</v>
      </c>
      <c r="H19" s="38">
        <v>43943</v>
      </c>
      <c r="I19" s="38">
        <v>43943</v>
      </c>
      <c r="J19" s="38">
        <v>43943</v>
      </c>
      <c r="K19" s="34">
        <v>3039921236</v>
      </c>
      <c r="L19" s="16">
        <v>3039643225.1700001</v>
      </c>
      <c r="M19" s="19">
        <v>99.990854670000004</v>
      </c>
      <c r="N19" s="29">
        <v>3.3383510300000002E-2</v>
      </c>
      <c r="O19" s="31" t="s">
        <v>16</v>
      </c>
    </row>
    <row r="20" spans="1:15">
      <c r="A20" s="31">
        <f t="shared" si="0"/>
        <v>15</v>
      </c>
      <c r="B20" s="31" t="s">
        <v>43</v>
      </c>
      <c r="C20" s="31" t="s">
        <v>55</v>
      </c>
      <c r="D20" s="31" t="s">
        <v>33</v>
      </c>
      <c r="E20" s="38">
        <v>43944</v>
      </c>
      <c r="F20" s="31">
        <v>1</v>
      </c>
      <c r="G20" s="31" t="s">
        <v>19</v>
      </c>
      <c r="H20" s="38">
        <v>43943</v>
      </c>
      <c r="I20" s="38">
        <v>43943</v>
      </c>
      <c r="J20" s="38">
        <v>43943</v>
      </c>
      <c r="K20" s="34">
        <v>24476524</v>
      </c>
      <c r="L20" s="16">
        <v>24474285.539999999</v>
      </c>
      <c r="M20" s="19">
        <v>99.990854670000004</v>
      </c>
      <c r="N20" s="29">
        <v>3.3383510300000002E-2</v>
      </c>
      <c r="O20" s="31" t="s">
        <v>16</v>
      </c>
    </row>
    <row r="21" spans="1:15">
      <c r="A21" s="31">
        <f t="shared" si="0"/>
        <v>16</v>
      </c>
      <c r="B21" s="31" t="s">
        <v>43</v>
      </c>
      <c r="C21" s="31" t="s">
        <v>55</v>
      </c>
      <c r="D21" s="31" t="s">
        <v>34</v>
      </c>
      <c r="E21" s="38">
        <v>43944</v>
      </c>
      <c r="F21" s="31">
        <v>1</v>
      </c>
      <c r="G21" s="31" t="s">
        <v>19</v>
      </c>
      <c r="H21" s="38">
        <v>43943</v>
      </c>
      <c r="I21" s="38">
        <v>43943</v>
      </c>
      <c r="J21" s="38">
        <v>43943</v>
      </c>
      <c r="K21" s="34">
        <v>2652587</v>
      </c>
      <c r="L21" s="16">
        <v>2652344.41</v>
      </c>
      <c r="M21" s="19">
        <v>99.990854670000004</v>
      </c>
      <c r="N21" s="29">
        <v>3.3383510300000002E-2</v>
      </c>
      <c r="O21" s="31" t="s">
        <v>16</v>
      </c>
    </row>
    <row r="22" spans="1:15">
      <c r="A22" s="31">
        <f t="shared" si="0"/>
        <v>17</v>
      </c>
      <c r="B22" s="31" t="s">
        <v>43</v>
      </c>
      <c r="C22" s="31" t="s">
        <v>55</v>
      </c>
      <c r="D22" s="31" t="s">
        <v>35</v>
      </c>
      <c r="E22" s="38">
        <v>43944</v>
      </c>
      <c r="F22" s="31">
        <v>1</v>
      </c>
      <c r="G22" s="31" t="s">
        <v>19</v>
      </c>
      <c r="H22" s="38">
        <v>43943</v>
      </c>
      <c r="I22" s="38">
        <v>43943</v>
      </c>
      <c r="J22" s="38">
        <v>43943</v>
      </c>
      <c r="K22" s="34">
        <v>1489344</v>
      </c>
      <c r="L22" s="16">
        <v>1489207.79</v>
      </c>
      <c r="M22" s="19">
        <v>99.990854670000004</v>
      </c>
      <c r="N22" s="29">
        <v>3.3383510300000002E-2</v>
      </c>
      <c r="O22" s="31" t="s">
        <v>16</v>
      </c>
    </row>
    <row r="23" spans="1:15">
      <c r="A23" s="31">
        <f t="shared" si="0"/>
        <v>18</v>
      </c>
      <c r="B23" s="31" t="s">
        <v>43</v>
      </c>
      <c r="C23" s="31" t="s">
        <v>55</v>
      </c>
      <c r="D23" s="31" t="s">
        <v>36</v>
      </c>
      <c r="E23" s="38">
        <v>43944</v>
      </c>
      <c r="F23" s="31">
        <v>1</v>
      </c>
      <c r="G23" s="31" t="s">
        <v>19</v>
      </c>
      <c r="H23" s="38">
        <v>43943</v>
      </c>
      <c r="I23" s="38">
        <v>43943</v>
      </c>
      <c r="J23" s="38">
        <v>43943</v>
      </c>
      <c r="K23" s="34">
        <v>33111837</v>
      </c>
      <c r="L23" s="16">
        <v>33108808.809999999</v>
      </c>
      <c r="M23" s="19">
        <v>99.990854670000004</v>
      </c>
      <c r="N23" s="29">
        <v>3.3383510300000002E-2</v>
      </c>
      <c r="O23" s="31" t="s">
        <v>16</v>
      </c>
    </row>
    <row r="24" spans="1:15">
      <c r="A24" s="31">
        <f t="shared" si="0"/>
        <v>19</v>
      </c>
      <c r="B24" s="31" t="s">
        <v>43</v>
      </c>
      <c r="C24" s="31" t="s">
        <v>55</v>
      </c>
      <c r="D24" s="31" t="s">
        <v>37</v>
      </c>
      <c r="E24" s="38">
        <v>43944</v>
      </c>
      <c r="F24" s="31">
        <v>1</v>
      </c>
      <c r="G24" s="31" t="s">
        <v>19</v>
      </c>
      <c r="H24" s="38">
        <v>43943</v>
      </c>
      <c r="I24" s="38">
        <v>43943</v>
      </c>
      <c r="J24" s="38">
        <v>43943</v>
      </c>
      <c r="K24" s="34">
        <v>17218981</v>
      </c>
      <c r="L24" s="16">
        <v>17217406.27</v>
      </c>
      <c r="M24" s="19">
        <v>99.990854670000004</v>
      </c>
      <c r="N24" s="29">
        <v>3.3383510300000002E-2</v>
      </c>
      <c r="O24" s="31" t="s">
        <v>16</v>
      </c>
    </row>
    <row r="25" spans="1:15">
      <c r="A25" s="31">
        <f t="shared" si="0"/>
        <v>20</v>
      </c>
      <c r="B25" s="31" t="s">
        <v>43</v>
      </c>
      <c r="C25" s="31" t="s">
        <v>55</v>
      </c>
      <c r="D25" s="31" t="s">
        <v>38</v>
      </c>
      <c r="E25" s="38">
        <v>43944</v>
      </c>
      <c r="F25" s="31">
        <v>1</v>
      </c>
      <c r="G25" s="31" t="s">
        <v>19</v>
      </c>
      <c r="H25" s="38">
        <v>43943</v>
      </c>
      <c r="I25" s="38">
        <v>43943</v>
      </c>
      <c r="J25" s="38">
        <v>43943</v>
      </c>
      <c r="K25" s="34">
        <v>29385784</v>
      </c>
      <c r="L25" s="16">
        <v>29383096.57</v>
      </c>
      <c r="M25" s="19">
        <v>99.990854670000004</v>
      </c>
      <c r="N25" s="29">
        <v>3.3383510300000002E-2</v>
      </c>
      <c r="O25" s="31" t="s">
        <v>16</v>
      </c>
    </row>
    <row r="26" spans="1:15">
      <c r="A26" s="31">
        <f t="shared" si="0"/>
        <v>21</v>
      </c>
      <c r="B26" s="31" t="s">
        <v>43</v>
      </c>
      <c r="C26" s="31" t="s">
        <v>55</v>
      </c>
      <c r="D26" s="31" t="s">
        <v>39</v>
      </c>
      <c r="E26" s="38">
        <v>43944</v>
      </c>
      <c r="F26" s="31">
        <v>1</v>
      </c>
      <c r="G26" s="31" t="s">
        <v>19</v>
      </c>
      <c r="H26" s="38">
        <v>43943</v>
      </c>
      <c r="I26" s="38">
        <v>43943</v>
      </c>
      <c r="J26" s="38">
        <v>43943</v>
      </c>
      <c r="K26" s="34">
        <v>163311184</v>
      </c>
      <c r="L26" s="16">
        <v>163296248.65000001</v>
      </c>
      <c r="M26" s="19">
        <v>99.990854670000004</v>
      </c>
      <c r="N26" s="29">
        <v>3.3383510300000002E-2</v>
      </c>
      <c r="O26" s="31" t="s">
        <v>16</v>
      </c>
    </row>
    <row r="27" spans="1:15">
      <c r="A27" s="31">
        <f t="shared" si="0"/>
        <v>22</v>
      </c>
      <c r="B27" s="31" t="s">
        <v>43</v>
      </c>
      <c r="C27" s="31" t="s">
        <v>55</v>
      </c>
      <c r="D27" s="31" t="s">
        <v>40</v>
      </c>
      <c r="E27" s="38">
        <v>43944</v>
      </c>
      <c r="F27" s="31">
        <v>1</v>
      </c>
      <c r="G27" s="31" t="s">
        <v>19</v>
      </c>
      <c r="H27" s="38">
        <v>43943</v>
      </c>
      <c r="I27" s="38">
        <v>43943</v>
      </c>
      <c r="J27" s="38">
        <v>43943</v>
      </c>
      <c r="K27" s="34">
        <v>7212064</v>
      </c>
      <c r="L27" s="16">
        <v>7211404.4299999997</v>
      </c>
      <c r="M27" s="19">
        <v>99.990854670000004</v>
      </c>
      <c r="N27" s="29">
        <v>3.3383510300000002E-2</v>
      </c>
      <c r="O27" s="31" t="s">
        <v>16</v>
      </c>
    </row>
    <row r="28" spans="1:15">
      <c r="A28" s="31">
        <f t="shared" si="0"/>
        <v>23</v>
      </c>
      <c r="B28" s="31" t="s">
        <v>43</v>
      </c>
      <c r="C28" s="31" t="s">
        <v>55</v>
      </c>
      <c r="D28" s="31" t="s">
        <v>41</v>
      </c>
      <c r="E28" s="38">
        <v>43944</v>
      </c>
      <c r="F28" s="31">
        <v>1</v>
      </c>
      <c r="G28" s="31" t="s">
        <v>19</v>
      </c>
      <c r="H28" s="38">
        <v>43943</v>
      </c>
      <c r="I28" s="38">
        <v>43943</v>
      </c>
      <c r="J28" s="38">
        <v>43943</v>
      </c>
      <c r="K28" s="34">
        <v>414842741</v>
      </c>
      <c r="L28" s="16">
        <v>414804802.25999999</v>
      </c>
      <c r="M28" s="19">
        <v>99.990854670000004</v>
      </c>
      <c r="N28" s="29">
        <v>3.3383510300000002E-2</v>
      </c>
      <c r="O28" s="31" t="s">
        <v>16</v>
      </c>
    </row>
    <row r="29" spans="1:15">
      <c r="A29" s="31">
        <f t="shared" si="0"/>
        <v>24</v>
      </c>
      <c r="B29" s="31" t="s">
        <v>44</v>
      </c>
      <c r="C29" s="31" t="s">
        <v>45</v>
      </c>
      <c r="D29" s="31" t="s">
        <v>32</v>
      </c>
      <c r="E29" s="38">
        <v>44004</v>
      </c>
      <c r="F29" s="31">
        <v>61</v>
      </c>
      <c r="G29" s="31" t="s">
        <v>19</v>
      </c>
      <c r="H29" s="38">
        <v>43943</v>
      </c>
      <c r="I29" s="38">
        <v>43943</v>
      </c>
      <c r="J29" s="38">
        <v>43943</v>
      </c>
      <c r="K29" s="34">
        <v>9000000</v>
      </c>
      <c r="L29" s="16">
        <v>888858900</v>
      </c>
      <c r="M29" s="19">
        <v>98.762100000000004</v>
      </c>
      <c r="N29" s="29">
        <v>7.4999484188540202E-2</v>
      </c>
      <c r="O29" s="31" t="s">
        <v>16</v>
      </c>
    </row>
    <row r="30" spans="1:15">
      <c r="A30" s="31">
        <f t="shared" si="0"/>
        <v>25</v>
      </c>
      <c r="B30" s="31" t="s">
        <v>44</v>
      </c>
      <c r="C30" s="31" t="s">
        <v>45</v>
      </c>
      <c r="D30" s="31" t="s">
        <v>41</v>
      </c>
      <c r="E30" s="38">
        <v>44004</v>
      </c>
      <c r="F30" s="31">
        <v>61</v>
      </c>
      <c r="G30" s="31" t="s">
        <v>19</v>
      </c>
      <c r="H30" s="38">
        <v>43943</v>
      </c>
      <c r="I30" s="38">
        <v>43943</v>
      </c>
      <c r="J30" s="38">
        <v>43943</v>
      </c>
      <c r="K30" s="34">
        <v>1000000</v>
      </c>
      <c r="L30" s="16">
        <v>98762100</v>
      </c>
      <c r="M30" s="19">
        <v>98.762100000000004</v>
      </c>
      <c r="N30" s="29">
        <v>7.4999484188540202E-2</v>
      </c>
      <c r="O30" s="31" t="s">
        <v>16</v>
      </c>
    </row>
    <row r="31" spans="1:15">
      <c r="A31" s="31">
        <f t="shared" si="0"/>
        <v>26</v>
      </c>
      <c r="B31" s="31" t="s">
        <v>46</v>
      </c>
      <c r="C31" s="31" t="s">
        <v>47</v>
      </c>
      <c r="D31" s="31" t="s">
        <v>32</v>
      </c>
      <c r="E31" s="38">
        <v>44034</v>
      </c>
      <c r="F31" s="31">
        <v>91</v>
      </c>
      <c r="G31" s="31" t="s">
        <v>19</v>
      </c>
      <c r="H31" s="38">
        <v>43943</v>
      </c>
      <c r="I31" s="38">
        <v>43943</v>
      </c>
      <c r="J31" s="38">
        <v>43943</v>
      </c>
      <c r="K31" s="34">
        <v>10000000</v>
      </c>
      <c r="L31" s="16">
        <v>983160000</v>
      </c>
      <c r="M31" s="19">
        <v>98.316000000000003</v>
      </c>
      <c r="N31" s="29">
        <v>6.8701996567247278E-2</v>
      </c>
      <c r="O31" s="31" t="s">
        <v>16</v>
      </c>
    </row>
    <row r="32" spans="1:15">
      <c r="A32" s="31">
        <f t="shared" si="0"/>
        <v>27</v>
      </c>
      <c r="B32" s="31" t="s">
        <v>48</v>
      </c>
      <c r="C32" s="31" t="s">
        <v>55</v>
      </c>
      <c r="D32" s="31" t="s">
        <v>34</v>
      </c>
      <c r="E32" s="38">
        <v>44308</v>
      </c>
      <c r="F32" s="31">
        <v>365</v>
      </c>
      <c r="G32" s="31" t="s">
        <v>19</v>
      </c>
      <c r="H32" s="38">
        <v>43943</v>
      </c>
      <c r="I32" s="38">
        <v>43943</v>
      </c>
      <c r="J32" s="38">
        <v>43943</v>
      </c>
      <c r="K32" s="34">
        <v>150000</v>
      </c>
      <c r="L32" s="16">
        <v>15000000</v>
      </c>
      <c r="M32" s="19">
        <v>100</v>
      </c>
      <c r="N32" s="29">
        <v>5.7999999999999996E-2</v>
      </c>
      <c r="O32" s="31" t="s">
        <v>16</v>
      </c>
    </row>
    <row r="33" spans="1:15">
      <c r="A33" s="31"/>
      <c r="B33" s="31"/>
      <c r="C33" s="31"/>
      <c r="D33" s="31"/>
      <c r="E33" s="32"/>
      <c r="F33" s="31"/>
      <c r="G33" s="31"/>
      <c r="H33" s="32"/>
      <c r="I33" s="32"/>
      <c r="J33" s="32"/>
      <c r="K33" s="34"/>
      <c r="L33" s="16"/>
      <c r="M33" s="19"/>
      <c r="N33" s="29"/>
      <c r="O33" s="31"/>
    </row>
    <row r="34" spans="1:15">
      <c r="A34" s="31"/>
      <c r="B34" s="31"/>
      <c r="C34" s="31"/>
      <c r="D34" s="31"/>
      <c r="E34" s="32"/>
      <c r="F34" s="31"/>
      <c r="G34" s="31"/>
      <c r="H34" s="32"/>
      <c r="I34" s="32"/>
      <c r="J34" s="32"/>
      <c r="K34" s="34"/>
      <c r="L34" s="16"/>
      <c r="M34" s="19"/>
      <c r="N34" s="29"/>
      <c r="O34" s="31"/>
    </row>
    <row r="35" spans="1:15">
      <c r="A35" s="31"/>
      <c r="B35" s="31"/>
      <c r="C35" s="31"/>
      <c r="D35" s="31"/>
      <c r="E35" s="32"/>
      <c r="F35" s="31"/>
      <c r="G35" s="31"/>
      <c r="H35" s="32"/>
      <c r="I35" s="32"/>
      <c r="J35" s="32"/>
      <c r="K35" s="34"/>
      <c r="L35" s="16"/>
      <c r="M35" s="19"/>
      <c r="N35" s="29"/>
      <c r="O35" s="31"/>
    </row>
    <row r="36" spans="1:15">
      <c r="A36" s="31"/>
      <c r="B36" s="31"/>
      <c r="C36" s="31"/>
      <c r="D36" s="31"/>
      <c r="E36" s="32"/>
      <c r="F36" s="31"/>
      <c r="G36" s="31"/>
      <c r="H36" s="32"/>
      <c r="I36" s="32"/>
      <c r="J36" s="32"/>
      <c r="K36" s="34"/>
      <c r="L36" s="16"/>
      <c r="M36" s="19"/>
      <c r="N36" s="29"/>
      <c r="O36" s="31"/>
    </row>
    <row r="37" spans="1:15">
      <c r="A37" s="31"/>
      <c r="B37" s="31"/>
      <c r="C37" s="31"/>
      <c r="D37" s="31"/>
      <c r="E37" s="32"/>
      <c r="F37" s="31"/>
      <c r="G37" s="31"/>
      <c r="H37" s="32"/>
      <c r="I37" s="32"/>
      <c r="J37" s="32"/>
      <c r="K37" s="34"/>
      <c r="L37" s="16"/>
      <c r="M37" s="19"/>
      <c r="N37" s="29"/>
      <c r="O37" s="31"/>
    </row>
    <row r="38" spans="1:15">
      <c r="A38" s="31"/>
      <c r="B38" s="31"/>
      <c r="C38" s="31"/>
      <c r="D38" s="31"/>
      <c r="E38" s="32"/>
      <c r="F38" s="31"/>
      <c r="G38" s="31"/>
      <c r="H38" s="32"/>
      <c r="I38" s="32"/>
      <c r="J38" s="32"/>
      <c r="K38" s="34"/>
      <c r="L38" s="16"/>
      <c r="M38" s="19"/>
      <c r="N38" s="29"/>
      <c r="O38" s="31"/>
    </row>
    <row r="39" spans="1:15">
      <c r="A39" s="31"/>
      <c r="B39" s="31"/>
      <c r="C39" s="31"/>
      <c r="D39" s="31"/>
      <c r="E39" s="32"/>
      <c r="F39" s="31"/>
      <c r="G39" s="31"/>
      <c r="H39" s="32"/>
      <c r="I39" s="32"/>
      <c r="J39" s="32"/>
      <c r="K39" s="34"/>
      <c r="L39" s="16"/>
      <c r="M39" s="19"/>
      <c r="N39" s="29"/>
      <c r="O39" s="31"/>
    </row>
    <row r="40" spans="1:15">
      <c r="A40" s="31"/>
      <c r="B40" s="31"/>
      <c r="C40" s="31"/>
      <c r="D40" s="31"/>
      <c r="E40" s="32"/>
      <c r="F40" s="31"/>
      <c r="G40" s="31"/>
      <c r="H40" s="32"/>
      <c r="I40" s="32"/>
      <c r="J40" s="32"/>
      <c r="K40" s="34"/>
      <c r="L40" s="16"/>
      <c r="M40" s="19"/>
      <c r="N40" s="29"/>
      <c r="O40" s="31"/>
    </row>
    <row r="41" spans="1:15">
      <c r="A41" s="31"/>
      <c r="B41" s="31"/>
      <c r="C41" s="31"/>
      <c r="D41" s="31"/>
      <c r="E41" s="32"/>
      <c r="F41" s="31"/>
      <c r="G41" s="31"/>
      <c r="H41" s="32"/>
      <c r="I41" s="32"/>
      <c r="J41" s="32"/>
      <c r="K41" s="34"/>
      <c r="L41" s="16"/>
      <c r="M41" s="19"/>
      <c r="N41" s="29"/>
      <c r="O41" s="31"/>
    </row>
    <row r="42" spans="1:15">
      <c r="A42" s="31"/>
      <c r="B42" s="31"/>
      <c r="C42" s="31"/>
      <c r="D42" s="31"/>
      <c r="E42" s="32"/>
      <c r="F42" s="31"/>
      <c r="G42" s="31"/>
      <c r="H42" s="32"/>
      <c r="I42" s="32"/>
      <c r="J42" s="32"/>
      <c r="K42" s="34"/>
      <c r="L42" s="16"/>
      <c r="M42" s="19"/>
      <c r="N42" s="29"/>
      <c r="O42" s="31"/>
    </row>
    <row r="43" spans="1:15">
      <c r="A43" s="31"/>
      <c r="B43" s="31"/>
      <c r="C43" s="31"/>
      <c r="D43" s="31"/>
      <c r="E43" s="32"/>
      <c r="F43" s="31"/>
      <c r="G43" s="31"/>
      <c r="H43" s="32"/>
      <c r="I43" s="32"/>
      <c r="J43" s="32"/>
      <c r="K43" s="34"/>
      <c r="L43" s="16"/>
      <c r="M43" s="19"/>
      <c r="N43" s="29"/>
      <c r="O43" s="31"/>
    </row>
    <row r="44" spans="1:15">
      <c r="A44" s="31"/>
      <c r="B44" s="31"/>
      <c r="C44" s="31"/>
      <c r="D44" s="31"/>
      <c r="E44" s="32"/>
      <c r="F44" s="31"/>
      <c r="G44" s="31"/>
      <c r="H44" s="32"/>
      <c r="I44" s="32"/>
      <c r="J44" s="32"/>
      <c r="K44" s="34"/>
      <c r="L44" s="16"/>
      <c r="M44" s="19"/>
      <c r="N44" s="29"/>
      <c r="O44" s="31"/>
    </row>
    <row r="45" spans="1:15">
      <c r="A45" s="31"/>
      <c r="B45" s="31"/>
      <c r="C45" s="31"/>
      <c r="D45" s="31"/>
      <c r="E45" s="32"/>
      <c r="F45" s="31"/>
      <c r="G45" s="31"/>
      <c r="H45" s="32"/>
      <c r="I45" s="32"/>
      <c r="J45" s="32"/>
      <c r="K45" s="34"/>
      <c r="L45" s="16"/>
      <c r="M45" s="19"/>
      <c r="N45" s="29"/>
      <c r="O45" s="31"/>
    </row>
    <row r="46" spans="1:15">
      <c r="A46" s="31"/>
      <c r="B46" s="31"/>
      <c r="C46" s="31"/>
      <c r="D46" s="31"/>
      <c r="E46" s="32"/>
      <c r="F46" s="31"/>
      <c r="G46" s="31"/>
      <c r="H46" s="32"/>
      <c r="I46" s="32"/>
      <c r="J46" s="32"/>
      <c r="K46" s="34"/>
      <c r="L46" s="16"/>
      <c r="M46" s="19"/>
      <c r="N46" s="29"/>
      <c r="O46" s="31"/>
    </row>
    <row r="47" spans="1:15">
      <c r="A47" s="31"/>
      <c r="B47" s="31"/>
      <c r="C47" s="31"/>
      <c r="D47" s="31"/>
      <c r="E47" s="32"/>
      <c r="F47" s="31"/>
      <c r="G47" s="31"/>
      <c r="H47" s="32"/>
      <c r="I47" s="32"/>
      <c r="J47" s="32"/>
      <c r="K47" s="34"/>
      <c r="L47" s="16"/>
      <c r="M47" s="19"/>
      <c r="N47" s="29"/>
      <c r="O47" s="31"/>
    </row>
    <row r="48" spans="1:15">
      <c r="A48" s="31"/>
      <c r="B48" s="31"/>
      <c r="C48" s="31"/>
      <c r="D48" s="31"/>
      <c r="E48" s="32"/>
      <c r="F48" s="31"/>
      <c r="G48" s="31"/>
      <c r="H48" s="32"/>
      <c r="I48" s="32"/>
      <c r="J48" s="32"/>
      <c r="K48" s="34"/>
      <c r="L48" s="16"/>
      <c r="M48" s="19"/>
      <c r="N48" s="29"/>
      <c r="O48" s="31"/>
    </row>
    <row r="49" spans="1:15">
      <c r="A49" s="31"/>
      <c r="B49" s="31"/>
      <c r="C49" s="31"/>
      <c r="D49" s="31"/>
      <c r="E49" s="32"/>
      <c r="F49" s="31"/>
      <c r="G49" s="31"/>
      <c r="H49" s="32"/>
      <c r="I49" s="32"/>
      <c r="J49" s="32"/>
      <c r="K49" s="34"/>
      <c r="L49" s="16"/>
      <c r="M49" s="19"/>
      <c r="N49" s="29"/>
      <c r="O49" s="31"/>
    </row>
    <row r="50" spans="1:15">
      <c r="A50" s="31"/>
      <c r="B50" s="31"/>
      <c r="C50" s="31"/>
      <c r="D50" s="31"/>
      <c r="E50" s="32"/>
      <c r="F50" s="31"/>
      <c r="G50" s="31"/>
      <c r="H50" s="32"/>
      <c r="I50" s="32"/>
      <c r="J50" s="32"/>
      <c r="K50" s="34"/>
      <c r="L50" s="16"/>
      <c r="M50" s="19"/>
      <c r="N50" s="29"/>
      <c r="O50" s="3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O50"/>
  <sheetViews>
    <sheetView workbookViewId="0">
      <selection activeCell="D1" sqref="D1:D1048576"/>
    </sheetView>
  </sheetViews>
  <sheetFormatPr defaultRowHeight="15"/>
  <cols>
    <col min="1" max="1" width="7.42578125" customWidth="1"/>
    <col min="2" max="2" width="22.140625" bestFit="1" customWidth="1"/>
    <col min="3" max="3" width="7.28515625" customWidth="1"/>
    <col min="4" max="4" width="45.28515625" bestFit="1" customWidth="1"/>
    <col min="5" max="5" width="18.28515625" style="26" bestFit="1" customWidth="1"/>
    <col min="6" max="6" width="15.42578125" bestFit="1" customWidth="1"/>
    <col min="7" max="7" width="17.85546875" bestFit="1" customWidth="1"/>
    <col min="8" max="8" width="12.85546875" style="26" bestFit="1" customWidth="1"/>
    <col min="9" max="9" width="16.5703125" style="26" bestFit="1" customWidth="1"/>
    <col min="10" max="10" width="18.28515625" style="26" bestFit="1" customWidth="1"/>
    <col min="11" max="11" width="17.42578125" bestFit="1" customWidth="1"/>
    <col min="12" max="12" width="19.85546875" style="27" bestFit="1" customWidth="1"/>
    <col min="13" max="14" width="22.28515625" bestFit="1" customWidth="1"/>
    <col min="15" max="15" width="16.140625" bestFit="1" customWidth="1"/>
  </cols>
  <sheetData>
    <row r="1" spans="1:15">
      <c r="A1" s="1"/>
      <c r="B1" s="1"/>
      <c r="C1" s="1"/>
      <c r="D1" s="1"/>
      <c r="E1" s="22"/>
      <c r="F1" s="11"/>
      <c r="G1" s="1"/>
      <c r="H1" s="22"/>
      <c r="I1" s="22"/>
      <c r="J1" s="22"/>
      <c r="K1" s="13"/>
      <c r="L1" s="12"/>
      <c r="M1" s="17"/>
      <c r="N1" s="20"/>
      <c r="O1" s="1"/>
    </row>
    <row r="2" spans="1:15">
      <c r="A2" s="1"/>
      <c r="B2" s="1"/>
      <c r="C2" s="1"/>
      <c r="D2" s="1"/>
      <c r="E2" s="22"/>
      <c r="F2" s="11"/>
      <c r="G2" s="1"/>
      <c r="H2" s="22"/>
      <c r="I2" s="22"/>
      <c r="J2" s="22"/>
      <c r="K2" s="13"/>
      <c r="L2" s="12"/>
      <c r="M2" s="17"/>
      <c r="N2" s="20"/>
      <c r="O2" s="1"/>
    </row>
    <row r="3" spans="1:15">
      <c r="A3" s="1" t="s">
        <v>0</v>
      </c>
      <c r="B3" s="1"/>
      <c r="C3" s="1"/>
      <c r="D3" s="1"/>
      <c r="E3" s="37">
        <f>+'22-04-2020'!E3+1</f>
        <v>43944</v>
      </c>
      <c r="F3" s="11"/>
      <c r="G3" s="1"/>
      <c r="H3" s="22"/>
      <c r="I3" s="22"/>
      <c r="J3" s="22"/>
      <c r="K3" s="13"/>
      <c r="L3" s="12"/>
      <c r="M3" s="17"/>
      <c r="N3" s="20"/>
      <c r="O3" s="1"/>
    </row>
    <row r="4" spans="1:15">
      <c r="A4" s="1"/>
      <c r="B4" s="1"/>
      <c r="C4" s="1"/>
      <c r="D4" s="1"/>
      <c r="E4" s="22"/>
      <c r="F4" s="11"/>
      <c r="G4" s="1"/>
      <c r="H4" s="22"/>
      <c r="I4" s="22"/>
      <c r="J4" s="22"/>
      <c r="K4" s="13"/>
      <c r="L4" s="12"/>
      <c r="M4" s="17"/>
      <c r="N4" s="20"/>
      <c r="O4" s="1"/>
    </row>
    <row r="5" spans="1:15">
      <c r="A5" s="3" t="s">
        <v>1</v>
      </c>
      <c r="B5" s="3" t="s">
        <v>2</v>
      </c>
      <c r="C5" s="3" t="s">
        <v>3</v>
      </c>
      <c r="D5" s="3" t="s">
        <v>4</v>
      </c>
      <c r="E5" s="23" t="s">
        <v>5</v>
      </c>
      <c r="F5" s="10" t="s">
        <v>6</v>
      </c>
      <c r="G5" s="3" t="s">
        <v>7</v>
      </c>
      <c r="H5" s="23" t="s">
        <v>8</v>
      </c>
      <c r="I5" s="23" t="s">
        <v>9</v>
      </c>
      <c r="J5" s="23" t="s">
        <v>10</v>
      </c>
      <c r="K5" s="14" t="s">
        <v>11</v>
      </c>
      <c r="L5" s="4" t="s">
        <v>12</v>
      </c>
      <c r="M5" s="18" t="s">
        <v>13</v>
      </c>
      <c r="N5" s="21" t="s">
        <v>14</v>
      </c>
      <c r="O5" s="3" t="s">
        <v>15</v>
      </c>
    </row>
    <row r="6" spans="1:15">
      <c r="A6" s="31">
        <v>1</v>
      </c>
      <c r="B6" s="31" t="s">
        <v>49</v>
      </c>
      <c r="C6" s="31" t="s">
        <v>55</v>
      </c>
      <c r="D6" s="31" t="s">
        <v>18</v>
      </c>
      <c r="E6" s="38">
        <v>43945</v>
      </c>
      <c r="F6" s="31">
        <v>1</v>
      </c>
      <c r="G6" s="31" t="s">
        <v>19</v>
      </c>
      <c r="H6" s="38">
        <v>43944</v>
      </c>
      <c r="I6" s="38">
        <v>43944</v>
      </c>
      <c r="J6" s="38">
        <v>43944</v>
      </c>
      <c r="K6" s="34">
        <v>118030707</v>
      </c>
      <c r="L6" s="16">
        <v>118020573.78</v>
      </c>
      <c r="M6" s="19">
        <v>99.991414759999998</v>
      </c>
      <c r="N6" s="29">
        <v>3.1338817800000002E-2</v>
      </c>
      <c r="O6" s="31" t="s">
        <v>16</v>
      </c>
    </row>
    <row r="7" spans="1:15">
      <c r="A7" s="31">
        <f>A6+1</f>
        <v>2</v>
      </c>
      <c r="B7" s="31" t="s">
        <v>49</v>
      </c>
      <c r="C7" s="31" t="s">
        <v>55</v>
      </c>
      <c r="D7" s="31" t="s">
        <v>20</v>
      </c>
      <c r="E7" s="38">
        <v>43945</v>
      </c>
      <c r="F7" s="31">
        <v>1</v>
      </c>
      <c r="G7" s="31" t="s">
        <v>19</v>
      </c>
      <c r="H7" s="38">
        <v>43944</v>
      </c>
      <c r="I7" s="38">
        <v>43944</v>
      </c>
      <c r="J7" s="38">
        <v>43944</v>
      </c>
      <c r="K7" s="34">
        <v>8175151</v>
      </c>
      <c r="L7" s="16">
        <v>8174449.1399999997</v>
      </c>
      <c r="M7" s="19">
        <v>99.991414759999998</v>
      </c>
      <c r="N7" s="29">
        <v>3.1338817800000002E-2</v>
      </c>
      <c r="O7" s="31" t="s">
        <v>16</v>
      </c>
    </row>
    <row r="8" spans="1:15">
      <c r="A8" s="31">
        <f t="shared" ref="A8:A29" si="0">A7+1</f>
        <v>3</v>
      </c>
      <c r="B8" s="31" t="s">
        <v>49</v>
      </c>
      <c r="C8" s="31" t="s">
        <v>55</v>
      </c>
      <c r="D8" s="31" t="s">
        <v>21</v>
      </c>
      <c r="E8" s="38">
        <v>43945</v>
      </c>
      <c r="F8" s="31">
        <v>1</v>
      </c>
      <c r="G8" s="31" t="s">
        <v>19</v>
      </c>
      <c r="H8" s="38">
        <v>43944</v>
      </c>
      <c r="I8" s="38">
        <v>43944</v>
      </c>
      <c r="J8" s="38">
        <v>43944</v>
      </c>
      <c r="K8" s="34">
        <v>16033549</v>
      </c>
      <c r="L8" s="16">
        <v>16032172.48</v>
      </c>
      <c r="M8" s="19">
        <v>99.991414759999998</v>
      </c>
      <c r="N8" s="29">
        <v>3.1338817800000002E-2</v>
      </c>
      <c r="O8" s="31" t="s">
        <v>16</v>
      </c>
    </row>
    <row r="9" spans="1:15">
      <c r="A9" s="31">
        <f t="shared" si="0"/>
        <v>4</v>
      </c>
      <c r="B9" s="31" t="s">
        <v>49</v>
      </c>
      <c r="C9" s="31" t="s">
        <v>55</v>
      </c>
      <c r="D9" s="31" t="s">
        <v>22</v>
      </c>
      <c r="E9" s="38">
        <v>43945</v>
      </c>
      <c r="F9" s="31">
        <v>1</v>
      </c>
      <c r="G9" s="31" t="s">
        <v>19</v>
      </c>
      <c r="H9" s="38">
        <v>43944</v>
      </c>
      <c r="I9" s="38">
        <v>43944</v>
      </c>
      <c r="J9" s="38">
        <v>43944</v>
      </c>
      <c r="K9" s="34">
        <v>84767411</v>
      </c>
      <c r="L9" s="16">
        <v>84760133.510000005</v>
      </c>
      <c r="M9" s="19">
        <v>99.991414759999998</v>
      </c>
      <c r="N9" s="29">
        <v>3.1338817800000002E-2</v>
      </c>
      <c r="O9" s="31" t="s">
        <v>16</v>
      </c>
    </row>
    <row r="10" spans="1:15">
      <c r="A10" s="31">
        <f t="shared" si="0"/>
        <v>5</v>
      </c>
      <c r="B10" s="31" t="s">
        <v>49</v>
      </c>
      <c r="C10" s="31" t="s">
        <v>55</v>
      </c>
      <c r="D10" s="31" t="s">
        <v>23</v>
      </c>
      <c r="E10" s="38">
        <v>43945</v>
      </c>
      <c r="F10" s="31">
        <v>1</v>
      </c>
      <c r="G10" s="31" t="s">
        <v>19</v>
      </c>
      <c r="H10" s="38">
        <v>43944</v>
      </c>
      <c r="I10" s="38">
        <v>43944</v>
      </c>
      <c r="J10" s="38">
        <v>43944</v>
      </c>
      <c r="K10" s="34">
        <v>18162544</v>
      </c>
      <c r="L10" s="16">
        <v>18160984.699999999</v>
      </c>
      <c r="M10" s="19">
        <v>99.991414759999998</v>
      </c>
      <c r="N10" s="29">
        <v>3.1338817800000002E-2</v>
      </c>
      <c r="O10" s="31" t="s">
        <v>16</v>
      </c>
    </row>
    <row r="11" spans="1:15">
      <c r="A11" s="31">
        <f t="shared" si="0"/>
        <v>6</v>
      </c>
      <c r="B11" s="31" t="s">
        <v>49</v>
      </c>
      <c r="C11" s="31" t="s">
        <v>55</v>
      </c>
      <c r="D11" s="31" t="s">
        <v>24</v>
      </c>
      <c r="E11" s="38">
        <v>43945</v>
      </c>
      <c r="F11" s="31">
        <v>1</v>
      </c>
      <c r="G11" s="31" t="s">
        <v>19</v>
      </c>
      <c r="H11" s="38">
        <v>43944</v>
      </c>
      <c r="I11" s="38">
        <v>43944</v>
      </c>
      <c r="J11" s="38">
        <v>43944</v>
      </c>
      <c r="K11" s="34">
        <v>9514149</v>
      </c>
      <c r="L11" s="16">
        <v>9513332.1899999995</v>
      </c>
      <c r="M11" s="19">
        <v>99.991414759999998</v>
      </c>
      <c r="N11" s="29">
        <v>3.1338817800000002E-2</v>
      </c>
      <c r="O11" s="31" t="s">
        <v>16</v>
      </c>
    </row>
    <row r="12" spans="1:15">
      <c r="A12" s="31">
        <f t="shared" si="0"/>
        <v>7</v>
      </c>
      <c r="B12" s="31" t="s">
        <v>49</v>
      </c>
      <c r="C12" s="31" t="s">
        <v>55</v>
      </c>
      <c r="D12" s="31" t="s">
        <v>25</v>
      </c>
      <c r="E12" s="38">
        <v>43945</v>
      </c>
      <c r="F12" s="31">
        <v>1</v>
      </c>
      <c r="G12" s="31" t="s">
        <v>19</v>
      </c>
      <c r="H12" s="38">
        <v>43944</v>
      </c>
      <c r="I12" s="38">
        <v>43944</v>
      </c>
      <c r="J12" s="38">
        <v>43944</v>
      </c>
      <c r="K12" s="34">
        <v>625992</v>
      </c>
      <c r="L12" s="16">
        <v>625938.26</v>
      </c>
      <c r="M12" s="19">
        <v>99.991414759999998</v>
      </c>
      <c r="N12" s="29">
        <v>3.1338817800000002E-2</v>
      </c>
      <c r="O12" s="31" t="s">
        <v>16</v>
      </c>
    </row>
    <row r="13" spans="1:15">
      <c r="A13" s="31">
        <f t="shared" si="0"/>
        <v>8</v>
      </c>
      <c r="B13" s="31" t="s">
        <v>49</v>
      </c>
      <c r="C13" s="31" t="s">
        <v>55</v>
      </c>
      <c r="D13" s="31" t="s">
        <v>26</v>
      </c>
      <c r="E13" s="38">
        <v>43945</v>
      </c>
      <c r="F13" s="31">
        <v>1</v>
      </c>
      <c r="G13" s="31" t="s">
        <v>19</v>
      </c>
      <c r="H13" s="38">
        <v>43944</v>
      </c>
      <c r="I13" s="38">
        <v>43944</v>
      </c>
      <c r="J13" s="38">
        <v>43944</v>
      </c>
      <c r="K13" s="34">
        <v>26358577</v>
      </c>
      <c r="L13" s="16">
        <v>26356314.050000001</v>
      </c>
      <c r="M13" s="19">
        <v>99.991414759999998</v>
      </c>
      <c r="N13" s="29">
        <v>3.1338817800000002E-2</v>
      </c>
      <c r="O13" s="31" t="s">
        <v>16</v>
      </c>
    </row>
    <row r="14" spans="1:15">
      <c r="A14" s="31">
        <f t="shared" si="0"/>
        <v>9</v>
      </c>
      <c r="B14" s="31" t="s">
        <v>49</v>
      </c>
      <c r="C14" s="31" t="s">
        <v>55</v>
      </c>
      <c r="D14" s="31" t="s">
        <v>27</v>
      </c>
      <c r="E14" s="38">
        <v>43945</v>
      </c>
      <c r="F14" s="31">
        <v>1</v>
      </c>
      <c r="G14" s="31" t="s">
        <v>19</v>
      </c>
      <c r="H14" s="38">
        <v>43944</v>
      </c>
      <c r="I14" s="38">
        <v>43944</v>
      </c>
      <c r="J14" s="38">
        <v>43944</v>
      </c>
      <c r="K14" s="34">
        <v>21964135</v>
      </c>
      <c r="L14" s="16">
        <v>21962249.329999998</v>
      </c>
      <c r="M14" s="19">
        <v>99.991414759999998</v>
      </c>
      <c r="N14" s="29">
        <v>3.1338817800000002E-2</v>
      </c>
      <c r="O14" s="31" t="s">
        <v>16</v>
      </c>
    </row>
    <row r="15" spans="1:15">
      <c r="A15" s="31">
        <f t="shared" si="0"/>
        <v>10</v>
      </c>
      <c r="B15" s="31" t="s">
        <v>49</v>
      </c>
      <c r="C15" s="31" t="s">
        <v>55</v>
      </c>
      <c r="D15" s="31" t="s">
        <v>28</v>
      </c>
      <c r="E15" s="38">
        <v>43945</v>
      </c>
      <c r="F15" s="31">
        <v>1</v>
      </c>
      <c r="G15" s="31" t="s">
        <v>19</v>
      </c>
      <c r="H15" s="38">
        <v>43944</v>
      </c>
      <c r="I15" s="38">
        <v>43944</v>
      </c>
      <c r="J15" s="38">
        <v>43944</v>
      </c>
      <c r="K15" s="34">
        <v>15990528</v>
      </c>
      <c r="L15" s="16">
        <v>15989155.17</v>
      </c>
      <c r="M15" s="19">
        <v>99.991414759999998</v>
      </c>
      <c r="N15" s="29">
        <v>3.1338817800000002E-2</v>
      </c>
      <c r="O15" s="31" t="s">
        <v>16</v>
      </c>
    </row>
    <row r="16" spans="1:15">
      <c r="A16" s="31">
        <f t="shared" si="0"/>
        <v>11</v>
      </c>
      <c r="B16" s="31" t="s">
        <v>49</v>
      </c>
      <c r="C16" s="31" t="s">
        <v>55</v>
      </c>
      <c r="D16" s="31" t="s">
        <v>29</v>
      </c>
      <c r="E16" s="38">
        <v>43945</v>
      </c>
      <c r="F16" s="31">
        <v>1</v>
      </c>
      <c r="G16" s="31" t="s">
        <v>19</v>
      </c>
      <c r="H16" s="38">
        <v>43944</v>
      </c>
      <c r="I16" s="38">
        <v>43944</v>
      </c>
      <c r="J16" s="38">
        <v>43944</v>
      </c>
      <c r="K16" s="34">
        <v>4310123</v>
      </c>
      <c r="L16" s="16">
        <v>4309752.97</v>
      </c>
      <c r="M16" s="19">
        <v>99.991414759999998</v>
      </c>
      <c r="N16" s="29">
        <v>3.1338817800000002E-2</v>
      </c>
      <c r="O16" s="31" t="s">
        <v>16</v>
      </c>
    </row>
    <row r="17" spans="1:15">
      <c r="A17" s="31">
        <f t="shared" si="0"/>
        <v>12</v>
      </c>
      <c r="B17" s="31" t="s">
        <v>49</v>
      </c>
      <c r="C17" s="31" t="s">
        <v>55</v>
      </c>
      <c r="D17" s="31" t="s">
        <v>30</v>
      </c>
      <c r="E17" s="38">
        <v>43945</v>
      </c>
      <c r="F17" s="31">
        <v>1</v>
      </c>
      <c r="G17" s="31" t="s">
        <v>19</v>
      </c>
      <c r="H17" s="38">
        <v>43944</v>
      </c>
      <c r="I17" s="38">
        <v>43944</v>
      </c>
      <c r="J17" s="38">
        <v>43944</v>
      </c>
      <c r="K17" s="34">
        <v>45610699</v>
      </c>
      <c r="L17" s="16">
        <v>45606783.210000001</v>
      </c>
      <c r="M17" s="19">
        <v>99.991414759999998</v>
      </c>
      <c r="N17" s="29">
        <v>3.1338817800000002E-2</v>
      </c>
      <c r="O17" s="31" t="s">
        <v>16</v>
      </c>
    </row>
    <row r="18" spans="1:15">
      <c r="A18" s="31">
        <f t="shared" si="0"/>
        <v>13</v>
      </c>
      <c r="B18" s="31" t="s">
        <v>49</v>
      </c>
      <c r="C18" s="31" t="s">
        <v>55</v>
      </c>
      <c r="D18" s="31" t="s">
        <v>31</v>
      </c>
      <c r="E18" s="38">
        <v>43945</v>
      </c>
      <c r="F18" s="31">
        <v>1</v>
      </c>
      <c r="G18" s="31" t="s">
        <v>19</v>
      </c>
      <c r="H18" s="38">
        <v>43944</v>
      </c>
      <c r="I18" s="38">
        <v>43944</v>
      </c>
      <c r="J18" s="38">
        <v>43944</v>
      </c>
      <c r="K18" s="34">
        <v>1961616</v>
      </c>
      <c r="L18" s="16">
        <v>1961447.59</v>
      </c>
      <c r="M18" s="19">
        <v>99.991414759999998</v>
      </c>
      <c r="N18" s="29">
        <v>3.1338817800000002E-2</v>
      </c>
      <c r="O18" s="31" t="s">
        <v>16</v>
      </c>
    </row>
    <row r="19" spans="1:15">
      <c r="A19" s="31">
        <f t="shared" si="0"/>
        <v>14</v>
      </c>
      <c r="B19" s="31" t="s">
        <v>49</v>
      </c>
      <c r="C19" s="31" t="s">
        <v>55</v>
      </c>
      <c r="D19" s="31" t="s">
        <v>32</v>
      </c>
      <c r="E19" s="38">
        <v>43945</v>
      </c>
      <c r="F19" s="31">
        <v>1</v>
      </c>
      <c r="G19" s="31" t="s">
        <v>19</v>
      </c>
      <c r="H19" s="38">
        <v>43944</v>
      </c>
      <c r="I19" s="38">
        <v>43944</v>
      </c>
      <c r="J19" s="38">
        <v>43944</v>
      </c>
      <c r="K19" s="34">
        <v>2883443314</v>
      </c>
      <c r="L19" s="16">
        <v>2883195763.4699998</v>
      </c>
      <c r="M19" s="19">
        <v>99.991414759999998</v>
      </c>
      <c r="N19" s="29">
        <v>3.1338817800000002E-2</v>
      </c>
      <c r="O19" s="31" t="s">
        <v>16</v>
      </c>
    </row>
    <row r="20" spans="1:15">
      <c r="A20" s="31">
        <f t="shared" si="0"/>
        <v>15</v>
      </c>
      <c r="B20" s="31" t="s">
        <v>49</v>
      </c>
      <c r="C20" s="31" t="s">
        <v>55</v>
      </c>
      <c r="D20" s="31" t="s">
        <v>33</v>
      </c>
      <c r="E20" s="38">
        <v>43945</v>
      </c>
      <c r="F20" s="31">
        <v>1</v>
      </c>
      <c r="G20" s="31" t="s">
        <v>19</v>
      </c>
      <c r="H20" s="38">
        <v>43944</v>
      </c>
      <c r="I20" s="38">
        <v>43944</v>
      </c>
      <c r="J20" s="38">
        <v>43944</v>
      </c>
      <c r="K20" s="34">
        <v>25930933</v>
      </c>
      <c r="L20" s="16">
        <v>25928706.77</v>
      </c>
      <c r="M20" s="19">
        <v>99.991414759999998</v>
      </c>
      <c r="N20" s="29">
        <v>3.1338817800000002E-2</v>
      </c>
      <c r="O20" s="31" t="s">
        <v>16</v>
      </c>
    </row>
    <row r="21" spans="1:15">
      <c r="A21" s="31">
        <f t="shared" si="0"/>
        <v>16</v>
      </c>
      <c r="B21" s="31" t="s">
        <v>49</v>
      </c>
      <c r="C21" s="31" t="s">
        <v>55</v>
      </c>
      <c r="D21" s="31" t="s">
        <v>34</v>
      </c>
      <c r="E21" s="38">
        <v>43945</v>
      </c>
      <c r="F21" s="31">
        <v>1</v>
      </c>
      <c r="G21" s="31" t="s">
        <v>19</v>
      </c>
      <c r="H21" s="38">
        <v>43944</v>
      </c>
      <c r="I21" s="38">
        <v>43944</v>
      </c>
      <c r="J21" s="38">
        <v>43944</v>
      </c>
      <c r="K21" s="34">
        <v>1896859</v>
      </c>
      <c r="L21" s="16">
        <v>1896696.15</v>
      </c>
      <c r="M21" s="19">
        <v>99.991414759999998</v>
      </c>
      <c r="N21" s="29">
        <v>3.1338817800000002E-2</v>
      </c>
      <c r="O21" s="31" t="s">
        <v>16</v>
      </c>
    </row>
    <row r="22" spans="1:15">
      <c r="A22" s="31">
        <f t="shared" si="0"/>
        <v>17</v>
      </c>
      <c r="B22" s="31" t="s">
        <v>49</v>
      </c>
      <c r="C22" s="31" t="s">
        <v>55</v>
      </c>
      <c r="D22" s="31" t="s">
        <v>35</v>
      </c>
      <c r="E22" s="38">
        <v>43945</v>
      </c>
      <c r="F22" s="31">
        <v>1</v>
      </c>
      <c r="G22" s="31" t="s">
        <v>19</v>
      </c>
      <c r="H22" s="38">
        <v>43944</v>
      </c>
      <c r="I22" s="38">
        <v>43944</v>
      </c>
      <c r="J22" s="38">
        <v>43944</v>
      </c>
      <c r="K22" s="34">
        <v>1313746</v>
      </c>
      <c r="L22" s="16">
        <v>1313633.21</v>
      </c>
      <c r="M22" s="19">
        <v>99.991414759999998</v>
      </c>
      <c r="N22" s="29">
        <v>3.1338817800000002E-2</v>
      </c>
      <c r="O22" s="31" t="s">
        <v>16</v>
      </c>
    </row>
    <row r="23" spans="1:15">
      <c r="A23" s="31">
        <f t="shared" si="0"/>
        <v>18</v>
      </c>
      <c r="B23" s="31" t="s">
        <v>49</v>
      </c>
      <c r="C23" s="31" t="s">
        <v>55</v>
      </c>
      <c r="D23" s="31" t="s">
        <v>36</v>
      </c>
      <c r="E23" s="38">
        <v>43945</v>
      </c>
      <c r="F23" s="31">
        <v>1</v>
      </c>
      <c r="G23" s="31" t="s">
        <v>19</v>
      </c>
      <c r="H23" s="38">
        <v>43944</v>
      </c>
      <c r="I23" s="38">
        <v>43944</v>
      </c>
      <c r="J23" s="38">
        <v>43944</v>
      </c>
      <c r="K23" s="34">
        <v>34065986</v>
      </c>
      <c r="L23" s="16">
        <v>34063061.350000001</v>
      </c>
      <c r="M23" s="19">
        <v>99.991414759999998</v>
      </c>
      <c r="N23" s="29">
        <v>3.1338817800000002E-2</v>
      </c>
      <c r="O23" s="31" t="s">
        <v>16</v>
      </c>
    </row>
    <row r="24" spans="1:15">
      <c r="A24" s="31">
        <f t="shared" si="0"/>
        <v>19</v>
      </c>
      <c r="B24" s="31" t="s">
        <v>49</v>
      </c>
      <c r="C24" s="31" t="s">
        <v>55</v>
      </c>
      <c r="D24" s="31" t="s">
        <v>37</v>
      </c>
      <c r="E24" s="38">
        <v>43945</v>
      </c>
      <c r="F24" s="31">
        <v>1</v>
      </c>
      <c r="G24" s="31" t="s">
        <v>19</v>
      </c>
      <c r="H24" s="38">
        <v>43944</v>
      </c>
      <c r="I24" s="38">
        <v>43944</v>
      </c>
      <c r="J24" s="38">
        <v>43944</v>
      </c>
      <c r="K24" s="34">
        <v>17673821</v>
      </c>
      <c r="L24" s="16">
        <v>17672303.66</v>
      </c>
      <c r="M24" s="19">
        <v>99.991414759999998</v>
      </c>
      <c r="N24" s="29">
        <v>3.1338817800000002E-2</v>
      </c>
      <c r="O24" s="31" t="s">
        <v>16</v>
      </c>
    </row>
    <row r="25" spans="1:15">
      <c r="A25" s="31">
        <f t="shared" si="0"/>
        <v>20</v>
      </c>
      <c r="B25" s="31" t="s">
        <v>49</v>
      </c>
      <c r="C25" s="31" t="s">
        <v>55</v>
      </c>
      <c r="D25" s="31" t="s">
        <v>38</v>
      </c>
      <c r="E25" s="38">
        <v>43945</v>
      </c>
      <c r="F25" s="31">
        <v>1</v>
      </c>
      <c r="G25" s="31" t="s">
        <v>19</v>
      </c>
      <c r="H25" s="38">
        <v>43944</v>
      </c>
      <c r="I25" s="38">
        <v>43944</v>
      </c>
      <c r="J25" s="38">
        <v>43944</v>
      </c>
      <c r="K25" s="34">
        <v>28788417</v>
      </c>
      <c r="L25" s="16">
        <v>28785945.449999999</v>
      </c>
      <c r="M25" s="19">
        <v>99.991414759999998</v>
      </c>
      <c r="N25" s="29">
        <v>3.1338817800000002E-2</v>
      </c>
      <c r="O25" s="31" t="s">
        <v>16</v>
      </c>
    </row>
    <row r="26" spans="1:15">
      <c r="A26" s="31">
        <f t="shared" si="0"/>
        <v>21</v>
      </c>
      <c r="B26" s="31" t="s">
        <v>49</v>
      </c>
      <c r="C26" s="31" t="s">
        <v>55</v>
      </c>
      <c r="D26" s="31" t="s">
        <v>39</v>
      </c>
      <c r="E26" s="38">
        <v>43945</v>
      </c>
      <c r="F26" s="31">
        <v>1</v>
      </c>
      <c r="G26" s="31" t="s">
        <v>19</v>
      </c>
      <c r="H26" s="38">
        <v>43944</v>
      </c>
      <c r="I26" s="38">
        <v>43944</v>
      </c>
      <c r="J26" s="38">
        <v>43944</v>
      </c>
      <c r="K26" s="34">
        <v>165471725</v>
      </c>
      <c r="L26" s="16">
        <v>165457518.86000001</v>
      </c>
      <c r="M26" s="19">
        <v>99.991414759999998</v>
      </c>
      <c r="N26" s="29">
        <v>3.1338817800000002E-2</v>
      </c>
      <c r="O26" s="31" t="s">
        <v>16</v>
      </c>
    </row>
    <row r="27" spans="1:15">
      <c r="A27" s="31">
        <f t="shared" si="0"/>
        <v>22</v>
      </c>
      <c r="B27" s="31" t="s">
        <v>49</v>
      </c>
      <c r="C27" s="31" t="s">
        <v>55</v>
      </c>
      <c r="D27" s="31" t="s">
        <v>40</v>
      </c>
      <c r="E27" s="38">
        <v>43945</v>
      </c>
      <c r="F27" s="31">
        <v>1</v>
      </c>
      <c r="G27" s="31" t="s">
        <v>19</v>
      </c>
      <c r="H27" s="38">
        <v>43944</v>
      </c>
      <c r="I27" s="38">
        <v>43944</v>
      </c>
      <c r="J27" s="38">
        <v>43944</v>
      </c>
      <c r="K27" s="34">
        <v>7890585</v>
      </c>
      <c r="L27" s="16">
        <v>7889907.5700000003</v>
      </c>
      <c r="M27" s="19">
        <v>99.991414759999998</v>
      </c>
      <c r="N27" s="29">
        <v>3.1338817800000002E-2</v>
      </c>
      <c r="O27" s="31" t="s">
        <v>16</v>
      </c>
    </row>
    <row r="28" spans="1:15">
      <c r="A28" s="31">
        <f t="shared" si="0"/>
        <v>23</v>
      </c>
      <c r="B28" s="31" t="s">
        <v>49</v>
      </c>
      <c r="C28" s="31" t="s">
        <v>55</v>
      </c>
      <c r="D28" s="31" t="s">
        <v>41</v>
      </c>
      <c r="E28" s="38">
        <v>43945</v>
      </c>
      <c r="F28" s="31">
        <v>1</v>
      </c>
      <c r="G28" s="31" t="s">
        <v>19</v>
      </c>
      <c r="H28" s="38">
        <v>43944</v>
      </c>
      <c r="I28" s="38">
        <v>43944</v>
      </c>
      <c r="J28" s="38">
        <v>43944</v>
      </c>
      <c r="K28" s="34">
        <v>564519433</v>
      </c>
      <c r="L28" s="16">
        <v>564470967.64999998</v>
      </c>
      <c r="M28" s="19">
        <v>99.991414759999998</v>
      </c>
      <c r="N28" s="29">
        <v>3.1338817800000002E-2</v>
      </c>
      <c r="O28" s="31" t="s">
        <v>16</v>
      </c>
    </row>
    <row r="29" spans="1:15">
      <c r="A29" s="31">
        <f t="shared" si="0"/>
        <v>24</v>
      </c>
      <c r="B29" s="31" t="s">
        <v>50</v>
      </c>
      <c r="C29" s="31" t="s">
        <v>51</v>
      </c>
      <c r="D29" s="31" t="s">
        <v>32</v>
      </c>
      <c r="E29" s="38">
        <v>43969</v>
      </c>
      <c r="F29" s="31">
        <v>25</v>
      </c>
      <c r="G29" s="31" t="s">
        <v>19</v>
      </c>
      <c r="H29" s="38">
        <v>43944</v>
      </c>
      <c r="I29" s="38">
        <v>43944</v>
      </c>
      <c r="J29" s="38">
        <v>43944</v>
      </c>
      <c r="K29" s="34">
        <v>7500000</v>
      </c>
      <c r="L29" s="16">
        <v>746930250</v>
      </c>
      <c r="M29" s="19">
        <v>99.590699999999998</v>
      </c>
      <c r="N29" s="29">
        <v>6.0167999999999999E-2</v>
      </c>
      <c r="O29" s="31" t="s">
        <v>16</v>
      </c>
    </row>
    <row r="30" spans="1:15">
      <c r="A30" s="31"/>
      <c r="B30" s="31"/>
      <c r="C30" s="31"/>
      <c r="D30" s="31"/>
      <c r="E30" s="32"/>
      <c r="F30" s="31"/>
      <c r="G30" s="31"/>
      <c r="H30" s="32"/>
      <c r="I30" s="32"/>
      <c r="J30" s="32"/>
      <c r="K30" s="34"/>
      <c r="L30" s="16"/>
      <c r="M30" s="19"/>
      <c r="N30" s="29"/>
      <c r="O30" s="31"/>
    </row>
    <row r="31" spans="1:15">
      <c r="A31" s="31"/>
      <c r="B31" s="31"/>
      <c r="C31" s="31"/>
      <c r="D31" s="31"/>
      <c r="E31" s="32"/>
      <c r="F31" s="31"/>
      <c r="G31" s="31"/>
      <c r="H31" s="32"/>
      <c r="I31" s="32"/>
      <c r="J31" s="32"/>
      <c r="K31" s="34"/>
      <c r="L31" s="16"/>
      <c r="M31" s="19"/>
      <c r="N31" s="29"/>
      <c r="O31" s="31"/>
    </row>
    <row r="32" spans="1:15">
      <c r="A32" s="31"/>
      <c r="B32" s="31"/>
      <c r="C32" s="31"/>
      <c r="D32" s="31"/>
      <c r="E32" s="32"/>
      <c r="F32" s="31"/>
      <c r="G32" s="31"/>
      <c r="H32" s="32"/>
      <c r="I32" s="32"/>
      <c r="J32" s="32"/>
      <c r="K32" s="34"/>
      <c r="L32" s="16"/>
      <c r="M32" s="19"/>
      <c r="N32" s="29"/>
      <c r="O32" s="31"/>
    </row>
    <row r="33" spans="1:15">
      <c r="A33" s="31"/>
      <c r="B33" s="31"/>
      <c r="C33" s="31"/>
      <c r="D33" s="31"/>
      <c r="E33" s="32"/>
      <c r="F33" s="31"/>
      <c r="G33" s="31"/>
      <c r="H33" s="32"/>
      <c r="I33" s="32"/>
      <c r="J33" s="32"/>
      <c r="K33" s="34"/>
      <c r="L33" s="16"/>
      <c r="M33" s="19"/>
      <c r="N33" s="29"/>
      <c r="O33" s="31"/>
    </row>
    <row r="34" spans="1:15">
      <c r="A34" s="31"/>
      <c r="B34" s="31"/>
      <c r="C34" s="31"/>
      <c r="D34" s="31"/>
      <c r="E34" s="32"/>
      <c r="F34" s="31"/>
      <c r="G34" s="31"/>
      <c r="H34" s="32"/>
      <c r="I34" s="32"/>
      <c r="J34" s="32"/>
      <c r="K34" s="34"/>
      <c r="L34" s="16"/>
      <c r="M34" s="19"/>
      <c r="N34" s="29"/>
      <c r="O34" s="31"/>
    </row>
    <row r="35" spans="1:15">
      <c r="A35" s="31"/>
      <c r="B35" s="31"/>
      <c r="C35" s="31"/>
      <c r="D35" s="31"/>
      <c r="E35" s="32"/>
      <c r="F35" s="31"/>
      <c r="G35" s="31"/>
      <c r="H35" s="32"/>
      <c r="I35" s="32"/>
      <c r="J35" s="32"/>
      <c r="K35" s="34"/>
      <c r="L35" s="16"/>
      <c r="M35" s="19"/>
      <c r="N35" s="29"/>
      <c r="O35" s="31"/>
    </row>
    <row r="36" spans="1:15">
      <c r="A36" s="31"/>
      <c r="B36" s="31"/>
      <c r="C36" s="31"/>
      <c r="D36" s="31"/>
      <c r="E36" s="32"/>
      <c r="F36" s="31"/>
      <c r="G36" s="31"/>
      <c r="H36" s="32"/>
      <c r="I36" s="32"/>
      <c r="J36" s="32"/>
      <c r="K36" s="34"/>
      <c r="L36" s="16"/>
      <c r="M36" s="19"/>
      <c r="N36" s="29"/>
      <c r="O36" s="31"/>
    </row>
    <row r="37" spans="1:15">
      <c r="A37" s="31"/>
      <c r="B37" s="31"/>
      <c r="C37" s="31"/>
      <c r="D37" s="31"/>
      <c r="E37" s="32"/>
      <c r="F37" s="31"/>
      <c r="G37" s="31"/>
      <c r="H37" s="32"/>
      <c r="I37" s="32"/>
      <c r="J37" s="32"/>
      <c r="K37" s="34"/>
      <c r="L37" s="16"/>
      <c r="M37" s="19"/>
      <c r="N37" s="29"/>
      <c r="O37" s="31"/>
    </row>
    <row r="38" spans="1:15">
      <c r="A38" s="31"/>
      <c r="B38" s="31"/>
      <c r="C38" s="31"/>
      <c r="D38" s="31"/>
      <c r="E38" s="32"/>
      <c r="F38" s="31"/>
      <c r="G38" s="31"/>
      <c r="H38" s="32"/>
      <c r="I38" s="32"/>
      <c r="J38" s="32"/>
      <c r="K38" s="34"/>
      <c r="L38" s="16"/>
      <c r="M38" s="19"/>
      <c r="N38" s="29"/>
      <c r="O38" s="31"/>
    </row>
    <row r="39" spans="1:15">
      <c r="A39" s="31"/>
      <c r="B39" s="31"/>
      <c r="C39" s="31"/>
      <c r="D39" s="31"/>
      <c r="E39" s="32"/>
      <c r="F39" s="31"/>
      <c r="G39" s="31"/>
      <c r="H39" s="32"/>
      <c r="I39" s="32"/>
      <c r="J39" s="32"/>
      <c r="K39" s="34"/>
      <c r="L39" s="16"/>
      <c r="M39" s="19"/>
      <c r="N39" s="29"/>
      <c r="O39" s="31"/>
    </row>
    <row r="40" spans="1:15">
      <c r="A40" s="31"/>
      <c r="B40" s="31"/>
      <c r="C40" s="31"/>
      <c r="D40" s="31"/>
      <c r="E40" s="32"/>
      <c r="F40" s="31"/>
      <c r="G40" s="31"/>
      <c r="H40" s="32"/>
      <c r="I40" s="32"/>
      <c r="J40" s="32"/>
      <c r="K40" s="34"/>
      <c r="L40" s="16"/>
      <c r="M40" s="19"/>
      <c r="N40" s="29"/>
      <c r="O40" s="31"/>
    </row>
    <row r="41" spans="1:15">
      <c r="A41" s="31"/>
      <c r="B41" s="31"/>
      <c r="C41" s="31"/>
      <c r="D41" s="31"/>
      <c r="E41" s="32"/>
      <c r="F41" s="31"/>
      <c r="G41" s="31"/>
      <c r="H41" s="32"/>
      <c r="I41" s="32"/>
      <c r="J41" s="32"/>
      <c r="K41" s="34"/>
      <c r="L41" s="16"/>
      <c r="M41" s="19"/>
      <c r="N41" s="29"/>
      <c r="O41" s="31"/>
    </row>
    <row r="42" spans="1:15">
      <c r="A42" s="31"/>
      <c r="B42" s="31"/>
      <c r="C42" s="31"/>
      <c r="D42" s="31"/>
      <c r="E42" s="32"/>
      <c r="F42" s="31"/>
      <c r="G42" s="31"/>
      <c r="H42" s="32"/>
      <c r="I42" s="32"/>
      <c r="J42" s="32"/>
      <c r="K42" s="34"/>
      <c r="L42" s="16"/>
      <c r="M42" s="19"/>
      <c r="N42" s="29"/>
      <c r="O42" s="31"/>
    </row>
    <row r="43" spans="1:15">
      <c r="A43" s="31"/>
      <c r="B43" s="31"/>
      <c r="C43" s="31"/>
      <c r="D43" s="31"/>
      <c r="E43" s="32"/>
      <c r="F43" s="31"/>
      <c r="G43" s="31"/>
      <c r="H43" s="32"/>
      <c r="I43" s="32"/>
      <c r="J43" s="32"/>
      <c r="K43" s="34"/>
      <c r="L43" s="16"/>
      <c r="M43" s="19"/>
      <c r="N43" s="29"/>
      <c r="O43" s="31"/>
    </row>
    <row r="44" spans="1:15">
      <c r="A44" s="31"/>
      <c r="B44" s="31"/>
      <c r="C44" s="31"/>
      <c r="D44" s="31"/>
      <c r="E44" s="32"/>
      <c r="F44" s="31"/>
      <c r="G44" s="31"/>
      <c r="H44" s="32"/>
      <c r="I44" s="32"/>
      <c r="J44" s="32"/>
      <c r="K44" s="34"/>
      <c r="L44" s="16"/>
      <c r="M44" s="19"/>
      <c r="N44" s="29"/>
      <c r="O44" s="31"/>
    </row>
    <row r="45" spans="1:15">
      <c r="A45" s="31"/>
      <c r="B45" s="31"/>
      <c r="C45" s="31"/>
      <c r="D45" s="31"/>
      <c r="E45" s="32"/>
      <c r="F45" s="31"/>
      <c r="G45" s="31"/>
      <c r="H45" s="32"/>
      <c r="I45" s="32"/>
      <c r="J45" s="32"/>
      <c r="K45" s="34"/>
      <c r="L45" s="16"/>
      <c r="M45" s="19"/>
      <c r="N45" s="29"/>
      <c r="O45" s="31"/>
    </row>
    <row r="46" spans="1:15">
      <c r="A46" s="31"/>
      <c r="B46" s="31"/>
      <c r="C46" s="31"/>
      <c r="D46" s="31"/>
      <c r="E46" s="32"/>
      <c r="F46" s="31"/>
      <c r="G46" s="31"/>
      <c r="H46" s="32"/>
      <c r="I46" s="32"/>
      <c r="J46" s="32"/>
      <c r="K46" s="34"/>
      <c r="L46" s="16"/>
      <c r="M46" s="19"/>
      <c r="N46" s="29"/>
      <c r="O46" s="31"/>
    </row>
    <row r="47" spans="1:15">
      <c r="A47" s="31"/>
      <c r="B47" s="31"/>
      <c r="C47" s="31"/>
      <c r="D47" s="31"/>
      <c r="E47" s="32"/>
      <c r="F47" s="31"/>
      <c r="G47" s="31"/>
      <c r="H47" s="32"/>
      <c r="I47" s="32"/>
      <c r="J47" s="32"/>
      <c r="K47" s="34"/>
      <c r="L47" s="16"/>
      <c r="M47" s="19"/>
      <c r="N47" s="29"/>
      <c r="O47" s="31"/>
    </row>
    <row r="48" spans="1:15">
      <c r="A48" s="31"/>
      <c r="B48" s="31"/>
      <c r="C48" s="31"/>
      <c r="D48" s="31"/>
      <c r="E48" s="32"/>
      <c r="F48" s="31"/>
      <c r="G48" s="31"/>
      <c r="H48" s="32"/>
      <c r="I48" s="32"/>
      <c r="J48" s="32"/>
      <c r="K48" s="34"/>
      <c r="L48" s="16"/>
      <c r="M48" s="19"/>
      <c r="N48" s="29"/>
      <c r="O48" s="31"/>
    </row>
    <row r="49" spans="1:15">
      <c r="A49" s="31"/>
      <c r="B49" s="31"/>
      <c r="C49" s="31"/>
      <c r="D49" s="31"/>
      <c r="E49" s="32"/>
      <c r="F49" s="31"/>
      <c r="G49" s="31"/>
      <c r="H49" s="32"/>
      <c r="I49" s="32"/>
      <c r="J49" s="32"/>
      <c r="K49" s="34"/>
      <c r="L49" s="16"/>
      <c r="M49" s="19"/>
      <c r="N49" s="29"/>
      <c r="O49" s="31"/>
    </row>
    <row r="50" spans="1:15">
      <c r="A50" s="31"/>
      <c r="B50" s="31"/>
      <c r="C50" s="31"/>
      <c r="D50" s="31"/>
      <c r="E50" s="32"/>
      <c r="F50" s="31"/>
      <c r="G50" s="31"/>
      <c r="H50" s="32"/>
      <c r="I50" s="32"/>
      <c r="J50" s="32"/>
      <c r="K50" s="34"/>
      <c r="L50" s="16"/>
      <c r="M50" s="19"/>
      <c r="N50" s="29"/>
      <c r="O50" s="3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O50"/>
  <sheetViews>
    <sheetView topLeftCell="A6" workbookViewId="0">
      <selection activeCell="D6" sqref="D1:D1048576"/>
    </sheetView>
  </sheetViews>
  <sheetFormatPr defaultRowHeight="15"/>
  <cols>
    <col min="1" max="1" width="7.42578125" customWidth="1"/>
    <col min="2" max="2" width="22.140625" bestFit="1" customWidth="1"/>
    <col min="3" max="3" width="7.28515625" customWidth="1"/>
    <col min="4" max="4" width="45.28515625" bestFit="1" customWidth="1"/>
    <col min="5" max="5" width="18.28515625" style="26" bestFit="1" customWidth="1"/>
    <col min="6" max="6" width="15.42578125" bestFit="1" customWidth="1"/>
    <col min="7" max="7" width="17.85546875" bestFit="1" customWidth="1"/>
    <col min="8" max="8" width="12.85546875" style="26" bestFit="1" customWidth="1"/>
    <col min="9" max="9" width="16.5703125" style="26" bestFit="1" customWidth="1"/>
    <col min="10" max="10" width="18.28515625" style="26" bestFit="1" customWidth="1"/>
    <col min="11" max="11" width="17.42578125" bestFit="1" customWidth="1"/>
    <col min="12" max="12" width="19.85546875" style="27" bestFit="1" customWidth="1"/>
    <col min="13" max="14" width="22.28515625" bestFit="1" customWidth="1"/>
    <col min="15" max="15" width="16.140625" bestFit="1" customWidth="1"/>
  </cols>
  <sheetData>
    <row r="1" spans="1:15">
      <c r="A1" s="1"/>
      <c r="B1" s="1"/>
      <c r="C1" s="1"/>
      <c r="D1" s="1"/>
      <c r="E1" s="22"/>
      <c r="F1" s="11"/>
      <c r="G1" s="1"/>
      <c r="H1" s="22"/>
      <c r="I1" s="22"/>
      <c r="J1" s="22"/>
      <c r="K1" s="13"/>
      <c r="L1" s="12"/>
      <c r="M1" s="17"/>
      <c r="N1" s="20"/>
      <c r="O1" s="1"/>
    </row>
    <row r="2" spans="1:15">
      <c r="A2" s="1"/>
      <c r="B2" s="1"/>
      <c r="C2" s="1"/>
      <c r="D2" s="1"/>
      <c r="E2" s="22"/>
      <c r="F2" s="11"/>
      <c r="G2" s="1"/>
      <c r="H2" s="22"/>
      <c r="I2" s="22"/>
      <c r="J2" s="22"/>
      <c r="K2" s="13"/>
      <c r="L2" s="12"/>
      <c r="M2" s="17"/>
      <c r="N2" s="20"/>
      <c r="O2" s="1"/>
    </row>
    <row r="3" spans="1:15">
      <c r="A3" s="1" t="s">
        <v>0</v>
      </c>
      <c r="B3" s="1"/>
      <c r="C3" s="1"/>
      <c r="D3" s="1"/>
      <c r="E3" s="37">
        <f>+'23-04-2020'!E3+1</f>
        <v>43945</v>
      </c>
      <c r="F3" s="11"/>
      <c r="G3" s="1"/>
      <c r="H3" s="22"/>
      <c r="I3" s="22"/>
      <c r="J3" s="22"/>
      <c r="K3" s="13"/>
      <c r="L3" s="12"/>
      <c r="M3" s="17"/>
      <c r="N3" s="20"/>
      <c r="O3" s="1"/>
    </row>
    <row r="4" spans="1:15">
      <c r="A4" s="1"/>
      <c r="B4" s="1"/>
      <c r="C4" s="1"/>
      <c r="D4" s="1"/>
      <c r="E4" s="22"/>
      <c r="F4" s="11"/>
      <c r="G4" s="1"/>
      <c r="H4" s="22"/>
      <c r="I4" s="22"/>
      <c r="J4" s="22"/>
      <c r="K4" s="13"/>
      <c r="L4" s="12"/>
      <c r="M4" s="17"/>
      <c r="N4" s="20"/>
      <c r="O4" s="1"/>
    </row>
    <row r="5" spans="1:15">
      <c r="A5" s="3" t="s">
        <v>1</v>
      </c>
      <c r="B5" s="3" t="s">
        <v>2</v>
      </c>
      <c r="C5" s="3" t="s">
        <v>3</v>
      </c>
      <c r="D5" s="3" t="s">
        <v>4</v>
      </c>
      <c r="E5" s="23" t="s">
        <v>5</v>
      </c>
      <c r="F5" s="10" t="s">
        <v>6</v>
      </c>
      <c r="G5" s="3" t="s">
        <v>7</v>
      </c>
      <c r="H5" s="23" t="s">
        <v>8</v>
      </c>
      <c r="I5" s="23" t="s">
        <v>9</v>
      </c>
      <c r="J5" s="23" t="s">
        <v>10</v>
      </c>
      <c r="K5" s="14" t="s">
        <v>11</v>
      </c>
      <c r="L5" s="4" t="s">
        <v>12</v>
      </c>
      <c r="M5" s="18" t="s">
        <v>13</v>
      </c>
      <c r="N5" s="21" t="s">
        <v>14</v>
      </c>
      <c r="O5" s="3" t="s">
        <v>15</v>
      </c>
    </row>
    <row r="6" spans="1:15">
      <c r="A6" s="31">
        <v>1</v>
      </c>
      <c r="B6" s="31" t="s">
        <v>52</v>
      </c>
      <c r="C6" s="31" t="s">
        <v>55</v>
      </c>
      <c r="D6" s="31" t="s">
        <v>18</v>
      </c>
      <c r="E6" s="38">
        <v>43948</v>
      </c>
      <c r="F6" s="31">
        <v>3</v>
      </c>
      <c r="G6" s="31" t="s">
        <v>19</v>
      </c>
      <c r="H6" s="38">
        <v>43945</v>
      </c>
      <c r="I6" s="38">
        <v>43945</v>
      </c>
      <c r="J6" s="38">
        <v>43945</v>
      </c>
      <c r="K6" s="34">
        <v>117810462</v>
      </c>
      <c r="L6" s="16">
        <v>117793405.73999999</v>
      </c>
      <c r="M6" s="19">
        <v>99.985522290000006</v>
      </c>
      <c r="N6" s="29">
        <v>1.76170935E-2</v>
      </c>
      <c r="O6" s="31" t="s">
        <v>16</v>
      </c>
    </row>
    <row r="7" spans="1:15">
      <c r="A7" s="31">
        <f>A6+1</f>
        <v>2</v>
      </c>
      <c r="B7" s="31" t="s">
        <v>52</v>
      </c>
      <c r="C7" s="31" t="s">
        <v>55</v>
      </c>
      <c r="D7" s="31" t="s">
        <v>20</v>
      </c>
      <c r="E7" s="38">
        <v>43948</v>
      </c>
      <c r="F7" s="31">
        <v>3</v>
      </c>
      <c r="G7" s="31" t="s">
        <v>19</v>
      </c>
      <c r="H7" s="38">
        <v>43945</v>
      </c>
      <c r="I7" s="38">
        <v>43945</v>
      </c>
      <c r="J7" s="38">
        <v>43945</v>
      </c>
      <c r="K7" s="34">
        <v>8173631</v>
      </c>
      <c r="L7" s="16">
        <v>8172447.6500000004</v>
      </c>
      <c r="M7" s="19">
        <v>99.985522290000006</v>
      </c>
      <c r="N7" s="29">
        <v>1.76170935E-2</v>
      </c>
      <c r="O7" s="31" t="s">
        <v>16</v>
      </c>
    </row>
    <row r="8" spans="1:15">
      <c r="A8" s="31">
        <f t="shared" ref="A8:A29" si="0">A7+1</f>
        <v>3</v>
      </c>
      <c r="B8" s="31" t="s">
        <v>52</v>
      </c>
      <c r="C8" s="31" t="s">
        <v>55</v>
      </c>
      <c r="D8" s="31" t="s">
        <v>21</v>
      </c>
      <c r="E8" s="38">
        <v>43948</v>
      </c>
      <c r="F8" s="31">
        <v>3</v>
      </c>
      <c r="G8" s="31" t="s">
        <v>19</v>
      </c>
      <c r="H8" s="38">
        <v>43945</v>
      </c>
      <c r="I8" s="38">
        <v>43945</v>
      </c>
      <c r="J8" s="38">
        <v>43945</v>
      </c>
      <c r="K8" s="34">
        <v>16034697</v>
      </c>
      <c r="L8" s="16">
        <v>16032375.539999999</v>
      </c>
      <c r="M8" s="19">
        <v>99.985522290000006</v>
      </c>
      <c r="N8" s="29">
        <v>1.76170935E-2</v>
      </c>
      <c r="O8" s="31" t="s">
        <v>16</v>
      </c>
    </row>
    <row r="9" spans="1:15">
      <c r="A9" s="31">
        <f t="shared" si="0"/>
        <v>4</v>
      </c>
      <c r="B9" s="31" t="s">
        <v>52</v>
      </c>
      <c r="C9" s="31" t="s">
        <v>55</v>
      </c>
      <c r="D9" s="31" t="s">
        <v>22</v>
      </c>
      <c r="E9" s="38">
        <v>43948</v>
      </c>
      <c r="F9" s="31">
        <v>3</v>
      </c>
      <c r="G9" s="31" t="s">
        <v>19</v>
      </c>
      <c r="H9" s="38">
        <v>43945</v>
      </c>
      <c r="I9" s="38">
        <v>43945</v>
      </c>
      <c r="J9" s="38">
        <v>43945</v>
      </c>
      <c r="K9" s="34">
        <v>84243724</v>
      </c>
      <c r="L9" s="16">
        <v>84231527.439999998</v>
      </c>
      <c r="M9" s="19">
        <v>99.985522290000006</v>
      </c>
      <c r="N9" s="29">
        <v>1.76170935E-2</v>
      </c>
      <c r="O9" s="31" t="s">
        <v>16</v>
      </c>
    </row>
    <row r="10" spans="1:15">
      <c r="A10" s="31">
        <f t="shared" si="0"/>
        <v>5</v>
      </c>
      <c r="B10" s="31" t="s">
        <v>52</v>
      </c>
      <c r="C10" s="31" t="s">
        <v>55</v>
      </c>
      <c r="D10" s="31" t="s">
        <v>23</v>
      </c>
      <c r="E10" s="38">
        <v>43948</v>
      </c>
      <c r="F10" s="31">
        <v>3</v>
      </c>
      <c r="G10" s="31" t="s">
        <v>19</v>
      </c>
      <c r="H10" s="38">
        <v>43945</v>
      </c>
      <c r="I10" s="38">
        <v>43945</v>
      </c>
      <c r="J10" s="38">
        <v>43945</v>
      </c>
      <c r="K10" s="34">
        <v>18168350</v>
      </c>
      <c r="L10" s="16">
        <v>18165719.640000001</v>
      </c>
      <c r="M10" s="19">
        <v>99.985522290000006</v>
      </c>
      <c r="N10" s="29">
        <v>1.76170935E-2</v>
      </c>
      <c r="O10" s="31" t="s">
        <v>16</v>
      </c>
    </row>
    <row r="11" spans="1:15">
      <c r="A11" s="31">
        <f t="shared" si="0"/>
        <v>6</v>
      </c>
      <c r="B11" s="31" t="s">
        <v>52</v>
      </c>
      <c r="C11" s="31" t="s">
        <v>55</v>
      </c>
      <c r="D11" s="31" t="s">
        <v>24</v>
      </c>
      <c r="E11" s="38">
        <v>43948</v>
      </c>
      <c r="F11" s="31">
        <v>3</v>
      </c>
      <c r="G11" s="31" t="s">
        <v>19</v>
      </c>
      <c r="H11" s="38">
        <v>43945</v>
      </c>
      <c r="I11" s="38">
        <v>43945</v>
      </c>
      <c r="J11" s="38">
        <v>43945</v>
      </c>
      <c r="K11" s="34">
        <v>9476948</v>
      </c>
      <c r="L11" s="16">
        <v>9475575.9499999993</v>
      </c>
      <c r="M11" s="19">
        <v>99.985522290000006</v>
      </c>
      <c r="N11" s="29">
        <v>1.76170935E-2</v>
      </c>
      <c r="O11" s="31" t="s">
        <v>16</v>
      </c>
    </row>
    <row r="12" spans="1:15">
      <c r="A12" s="31">
        <f t="shared" si="0"/>
        <v>7</v>
      </c>
      <c r="B12" s="31" t="s">
        <v>52</v>
      </c>
      <c r="C12" s="31" t="s">
        <v>55</v>
      </c>
      <c r="D12" s="31" t="s">
        <v>25</v>
      </c>
      <c r="E12" s="38">
        <v>43948</v>
      </c>
      <c r="F12" s="31">
        <v>3</v>
      </c>
      <c r="G12" s="31" t="s">
        <v>19</v>
      </c>
      <c r="H12" s="38">
        <v>43945</v>
      </c>
      <c r="I12" s="38">
        <v>43945</v>
      </c>
      <c r="J12" s="38">
        <v>43945</v>
      </c>
      <c r="K12" s="34">
        <v>616852</v>
      </c>
      <c r="L12" s="16">
        <v>616762.68999999994</v>
      </c>
      <c r="M12" s="19">
        <v>99.985522290000006</v>
      </c>
      <c r="N12" s="29">
        <v>1.76170935E-2</v>
      </c>
      <c r="O12" s="31" t="s">
        <v>16</v>
      </c>
    </row>
    <row r="13" spans="1:15">
      <c r="A13" s="31">
        <f t="shared" si="0"/>
        <v>8</v>
      </c>
      <c r="B13" s="31" t="s">
        <v>52</v>
      </c>
      <c r="C13" s="31" t="s">
        <v>55</v>
      </c>
      <c r="D13" s="31" t="s">
        <v>26</v>
      </c>
      <c r="E13" s="38">
        <v>43948</v>
      </c>
      <c r="F13" s="31">
        <v>3</v>
      </c>
      <c r="G13" s="31" t="s">
        <v>19</v>
      </c>
      <c r="H13" s="38">
        <v>43945</v>
      </c>
      <c r="I13" s="38">
        <v>43945</v>
      </c>
      <c r="J13" s="38">
        <v>43945</v>
      </c>
      <c r="K13" s="34">
        <v>26437401</v>
      </c>
      <c r="L13" s="16">
        <v>26433573.469999999</v>
      </c>
      <c r="M13" s="19">
        <v>99.985522290000006</v>
      </c>
      <c r="N13" s="29">
        <v>1.76170935E-2</v>
      </c>
      <c r="O13" s="31" t="s">
        <v>16</v>
      </c>
    </row>
    <row r="14" spans="1:15">
      <c r="A14" s="31">
        <f t="shared" si="0"/>
        <v>9</v>
      </c>
      <c r="B14" s="31" t="s">
        <v>52</v>
      </c>
      <c r="C14" s="31" t="s">
        <v>55</v>
      </c>
      <c r="D14" s="31" t="s">
        <v>27</v>
      </c>
      <c r="E14" s="38">
        <v>43948</v>
      </c>
      <c r="F14" s="31">
        <v>3</v>
      </c>
      <c r="G14" s="31" t="s">
        <v>19</v>
      </c>
      <c r="H14" s="38">
        <v>43945</v>
      </c>
      <c r="I14" s="38">
        <v>43945</v>
      </c>
      <c r="J14" s="38">
        <v>43945</v>
      </c>
      <c r="K14" s="34">
        <v>21966021</v>
      </c>
      <c r="L14" s="16">
        <v>21962840.82</v>
      </c>
      <c r="M14" s="19">
        <v>99.985522290000006</v>
      </c>
      <c r="N14" s="29">
        <v>1.76170935E-2</v>
      </c>
      <c r="O14" s="31" t="s">
        <v>16</v>
      </c>
    </row>
    <row r="15" spans="1:15">
      <c r="A15" s="31">
        <f t="shared" si="0"/>
        <v>10</v>
      </c>
      <c r="B15" s="31" t="s">
        <v>52</v>
      </c>
      <c r="C15" s="31" t="s">
        <v>55</v>
      </c>
      <c r="D15" s="31" t="s">
        <v>28</v>
      </c>
      <c r="E15" s="38">
        <v>43948</v>
      </c>
      <c r="F15" s="31">
        <v>3</v>
      </c>
      <c r="G15" s="31" t="s">
        <v>19</v>
      </c>
      <c r="H15" s="38">
        <v>43945</v>
      </c>
      <c r="I15" s="38">
        <v>43945</v>
      </c>
      <c r="J15" s="38">
        <v>43945</v>
      </c>
      <c r="K15" s="34">
        <v>15985230</v>
      </c>
      <c r="L15" s="16">
        <v>15982915.699999999</v>
      </c>
      <c r="M15" s="19">
        <v>99.985522290000006</v>
      </c>
      <c r="N15" s="29">
        <v>1.76170935E-2</v>
      </c>
      <c r="O15" s="31" t="s">
        <v>16</v>
      </c>
    </row>
    <row r="16" spans="1:15">
      <c r="A16" s="31">
        <f t="shared" si="0"/>
        <v>11</v>
      </c>
      <c r="B16" s="31" t="s">
        <v>52</v>
      </c>
      <c r="C16" s="31" t="s">
        <v>55</v>
      </c>
      <c r="D16" s="31" t="s">
        <v>29</v>
      </c>
      <c r="E16" s="38">
        <v>43948</v>
      </c>
      <c r="F16" s="31">
        <v>3</v>
      </c>
      <c r="G16" s="31" t="s">
        <v>19</v>
      </c>
      <c r="H16" s="38">
        <v>43945</v>
      </c>
      <c r="I16" s="38">
        <v>43945</v>
      </c>
      <c r="J16" s="38">
        <v>43945</v>
      </c>
      <c r="K16" s="34">
        <v>4470764</v>
      </c>
      <c r="L16" s="16">
        <v>4470116.74</v>
      </c>
      <c r="M16" s="19">
        <v>99.985522290000006</v>
      </c>
      <c r="N16" s="29">
        <v>1.76170935E-2</v>
      </c>
      <c r="O16" s="31" t="s">
        <v>16</v>
      </c>
    </row>
    <row r="17" spans="1:15">
      <c r="A17" s="31">
        <f t="shared" si="0"/>
        <v>12</v>
      </c>
      <c r="B17" s="31" t="s">
        <v>52</v>
      </c>
      <c r="C17" s="31" t="s">
        <v>55</v>
      </c>
      <c r="D17" s="31" t="s">
        <v>30</v>
      </c>
      <c r="E17" s="38">
        <v>43948</v>
      </c>
      <c r="F17" s="31">
        <v>3</v>
      </c>
      <c r="G17" s="31" t="s">
        <v>19</v>
      </c>
      <c r="H17" s="38">
        <v>43945</v>
      </c>
      <c r="I17" s="38">
        <v>43945</v>
      </c>
      <c r="J17" s="38">
        <v>43945</v>
      </c>
      <c r="K17" s="34">
        <v>42889539</v>
      </c>
      <c r="L17" s="16">
        <v>42883329.579999998</v>
      </c>
      <c r="M17" s="19">
        <v>99.985522290000006</v>
      </c>
      <c r="N17" s="29">
        <v>1.76170935E-2</v>
      </c>
      <c r="O17" s="31" t="s">
        <v>16</v>
      </c>
    </row>
    <row r="18" spans="1:15">
      <c r="A18" s="31">
        <f t="shared" si="0"/>
        <v>13</v>
      </c>
      <c r="B18" s="31" t="s">
        <v>52</v>
      </c>
      <c r="C18" s="31" t="s">
        <v>55</v>
      </c>
      <c r="D18" s="31" t="s">
        <v>31</v>
      </c>
      <c r="E18" s="38">
        <v>43948</v>
      </c>
      <c r="F18" s="31">
        <v>3</v>
      </c>
      <c r="G18" s="31" t="s">
        <v>19</v>
      </c>
      <c r="H18" s="38">
        <v>43945</v>
      </c>
      <c r="I18" s="38">
        <v>43945</v>
      </c>
      <c r="J18" s="38">
        <v>43945</v>
      </c>
      <c r="K18" s="34">
        <v>1962014</v>
      </c>
      <c r="L18" s="16">
        <v>1961729.95</v>
      </c>
      <c r="M18" s="19">
        <v>99.985522290000006</v>
      </c>
      <c r="N18" s="29">
        <v>1.76170935E-2</v>
      </c>
      <c r="O18" s="31" t="s">
        <v>16</v>
      </c>
    </row>
    <row r="19" spans="1:15">
      <c r="A19" s="31">
        <f t="shared" si="0"/>
        <v>14</v>
      </c>
      <c r="B19" s="31" t="s">
        <v>52</v>
      </c>
      <c r="C19" s="31" t="s">
        <v>55</v>
      </c>
      <c r="D19" s="31" t="s">
        <v>32</v>
      </c>
      <c r="E19" s="38">
        <v>43948</v>
      </c>
      <c r="F19" s="31">
        <v>3</v>
      </c>
      <c r="G19" s="31" t="s">
        <v>19</v>
      </c>
      <c r="H19" s="38">
        <v>43945</v>
      </c>
      <c r="I19" s="38">
        <v>43945</v>
      </c>
      <c r="J19" s="38">
        <v>43945</v>
      </c>
      <c r="K19" s="34">
        <v>2053699666</v>
      </c>
      <c r="L19" s="16">
        <v>2053402337.3199999</v>
      </c>
      <c r="M19" s="19">
        <v>99.985522290000006</v>
      </c>
      <c r="N19" s="29">
        <v>1.76170935E-2</v>
      </c>
      <c r="O19" s="31" t="s">
        <v>16</v>
      </c>
    </row>
    <row r="20" spans="1:15">
      <c r="A20" s="31">
        <f t="shared" si="0"/>
        <v>15</v>
      </c>
      <c r="B20" s="31" t="s">
        <v>52</v>
      </c>
      <c r="C20" s="31" t="s">
        <v>55</v>
      </c>
      <c r="D20" s="31" t="s">
        <v>33</v>
      </c>
      <c r="E20" s="38">
        <v>43948</v>
      </c>
      <c r="F20" s="31">
        <v>3</v>
      </c>
      <c r="G20" s="31" t="s">
        <v>19</v>
      </c>
      <c r="H20" s="38">
        <v>43945</v>
      </c>
      <c r="I20" s="38">
        <v>43945</v>
      </c>
      <c r="J20" s="38">
        <v>43945</v>
      </c>
      <c r="K20" s="34">
        <v>10886516</v>
      </c>
      <c r="L20" s="16">
        <v>10884939.880000001</v>
      </c>
      <c r="M20" s="19">
        <v>99.985522290000006</v>
      </c>
      <c r="N20" s="29">
        <v>1.76170935E-2</v>
      </c>
      <c r="O20" s="31" t="s">
        <v>16</v>
      </c>
    </row>
    <row r="21" spans="1:15">
      <c r="A21" s="31">
        <f t="shared" si="0"/>
        <v>16</v>
      </c>
      <c r="B21" s="31" t="s">
        <v>52</v>
      </c>
      <c r="C21" s="31" t="s">
        <v>55</v>
      </c>
      <c r="D21" s="31" t="s">
        <v>34</v>
      </c>
      <c r="E21" s="38">
        <v>43948</v>
      </c>
      <c r="F21" s="31">
        <v>3</v>
      </c>
      <c r="G21" s="31" t="s">
        <v>19</v>
      </c>
      <c r="H21" s="38">
        <v>43945</v>
      </c>
      <c r="I21" s="38">
        <v>43945</v>
      </c>
      <c r="J21" s="38">
        <v>43945</v>
      </c>
      <c r="K21" s="34">
        <v>1637542</v>
      </c>
      <c r="L21" s="16">
        <v>1637304.92</v>
      </c>
      <c r="M21" s="19">
        <v>99.985522290000006</v>
      </c>
      <c r="N21" s="29">
        <v>1.76170935E-2</v>
      </c>
      <c r="O21" s="31" t="s">
        <v>16</v>
      </c>
    </row>
    <row r="22" spans="1:15">
      <c r="A22" s="31">
        <f t="shared" si="0"/>
        <v>17</v>
      </c>
      <c r="B22" s="31" t="s">
        <v>52</v>
      </c>
      <c r="C22" s="31" t="s">
        <v>55</v>
      </c>
      <c r="D22" s="31" t="s">
        <v>35</v>
      </c>
      <c r="E22" s="38">
        <v>43948</v>
      </c>
      <c r="F22" s="31">
        <v>3</v>
      </c>
      <c r="G22" s="31" t="s">
        <v>19</v>
      </c>
      <c r="H22" s="38">
        <v>43945</v>
      </c>
      <c r="I22" s="38">
        <v>43945</v>
      </c>
      <c r="J22" s="38">
        <v>43945</v>
      </c>
      <c r="K22" s="34">
        <v>700895</v>
      </c>
      <c r="L22" s="16">
        <v>700793.53</v>
      </c>
      <c r="M22" s="19">
        <v>99.985522290000006</v>
      </c>
      <c r="N22" s="29">
        <v>1.76170935E-2</v>
      </c>
      <c r="O22" s="31" t="s">
        <v>16</v>
      </c>
    </row>
    <row r="23" spans="1:15">
      <c r="A23" s="31">
        <f t="shared" si="0"/>
        <v>18</v>
      </c>
      <c r="B23" s="31" t="s">
        <v>52</v>
      </c>
      <c r="C23" s="31" t="s">
        <v>55</v>
      </c>
      <c r="D23" s="31" t="s">
        <v>36</v>
      </c>
      <c r="E23" s="38">
        <v>43948</v>
      </c>
      <c r="F23" s="31">
        <v>3</v>
      </c>
      <c r="G23" s="31" t="s">
        <v>19</v>
      </c>
      <c r="H23" s="38">
        <v>43945</v>
      </c>
      <c r="I23" s="38">
        <v>43945</v>
      </c>
      <c r="J23" s="38">
        <v>43945</v>
      </c>
      <c r="K23" s="34">
        <v>32511082</v>
      </c>
      <c r="L23" s="16">
        <v>32506375.140000001</v>
      </c>
      <c r="M23" s="19">
        <v>99.985522290000006</v>
      </c>
      <c r="N23" s="29">
        <v>1.76170935E-2</v>
      </c>
      <c r="O23" s="31" t="s">
        <v>16</v>
      </c>
    </row>
    <row r="24" spans="1:15">
      <c r="A24" s="31">
        <f t="shared" si="0"/>
        <v>19</v>
      </c>
      <c r="B24" s="31" t="s">
        <v>52</v>
      </c>
      <c r="C24" s="31" t="s">
        <v>55</v>
      </c>
      <c r="D24" s="31" t="s">
        <v>37</v>
      </c>
      <c r="E24" s="38">
        <v>43948</v>
      </c>
      <c r="F24" s="31">
        <v>3</v>
      </c>
      <c r="G24" s="31" t="s">
        <v>19</v>
      </c>
      <c r="H24" s="38">
        <v>43945</v>
      </c>
      <c r="I24" s="38">
        <v>43945</v>
      </c>
      <c r="J24" s="38">
        <v>43945</v>
      </c>
      <c r="K24" s="34">
        <v>17527043</v>
      </c>
      <c r="L24" s="16">
        <v>17524505.489999998</v>
      </c>
      <c r="M24" s="19">
        <v>99.985522290000006</v>
      </c>
      <c r="N24" s="29">
        <v>1.76170935E-2</v>
      </c>
      <c r="O24" s="31" t="s">
        <v>16</v>
      </c>
    </row>
    <row r="25" spans="1:15">
      <c r="A25" s="31">
        <f t="shared" si="0"/>
        <v>20</v>
      </c>
      <c r="B25" s="31" t="s">
        <v>52</v>
      </c>
      <c r="C25" s="31" t="s">
        <v>55</v>
      </c>
      <c r="D25" s="31" t="s">
        <v>38</v>
      </c>
      <c r="E25" s="38">
        <v>43948</v>
      </c>
      <c r="F25" s="31">
        <v>3</v>
      </c>
      <c r="G25" s="31" t="s">
        <v>19</v>
      </c>
      <c r="H25" s="38">
        <v>43945</v>
      </c>
      <c r="I25" s="38">
        <v>43945</v>
      </c>
      <c r="J25" s="38">
        <v>43945</v>
      </c>
      <c r="K25" s="34">
        <v>28789859</v>
      </c>
      <c r="L25" s="16">
        <v>28785690.890000001</v>
      </c>
      <c r="M25" s="19">
        <v>99.985522290000006</v>
      </c>
      <c r="N25" s="29">
        <v>1.76170935E-2</v>
      </c>
      <c r="O25" s="31" t="s">
        <v>16</v>
      </c>
    </row>
    <row r="26" spans="1:15">
      <c r="A26" s="31">
        <f t="shared" si="0"/>
        <v>21</v>
      </c>
      <c r="B26" s="31" t="s">
        <v>52</v>
      </c>
      <c r="C26" s="31" t="s">
        <v>55</v>
      </c>
      <c r="D26" s="31" t="s">
        <v>39</v>
      </c>
      <c r="E26" s="38">
        <v>43948</v>
      </c>
      <c r="F26" s="31">
        <v>3</v>
      </c>
      <c r="G26" s="31" t="s">
        <v>19</v>
      </c>
      <c r="H26" s="38">
        <v>43945</v>
      </c>
      <c r="I26" s="38">
        <v>43945</v>
      </c>
      <c r="J26" s="38">
        <v>43945</v>
      </c>
      <c r="K26" s="34">
        <v>154421358</v>
      </c>
      <c r="L26" s="16">
        <v>154399001.31999999</v>
      </c>
      <c r="M26" s="19">
        <v>99.985522290000006</v>
      </c>
      <c r="N26" s="29">
        <v>1.76170935E-2</v>
      </c>
      <c r="O26" s="31" t="s">
        <v>16</v>
      </c>
    </row>
    <row r="27" spans="1:15">
      <c r="A27" s="31">
        <f t="shared" si="0"/>
        <v>22</v>
      </c>
      <c r="B27" s="31" t="s">
        <v>52</v>
      </c>
      <c r="C27" s="31" t="s">
        <v>55</v>
      </c>
      <c r="D27" s="31" t="s">
        <v>40</v>
      </c>
      <c r="E27" s="38">
        <v>43948</v>
      </c>
      <c r="F27" s="31">
        <v>3</v>
      </c>
      <c r="G27" s="31" t="s">
        <v>19</v>
      </c>
      <c r="H27" s="38">
        <v>43945</v>
      </c>
      <c r="I27" s="38">
        <v>43945</v>
      </c>
      <c r="J27" s="38">
        <v>43945</v>
      </c>
      <c r="K27" s="34">
        <v>7891262</v>
      </c>
      <c r="L27" s="16">
        <v>7890119.5300000003</v>
      </c>
      <c r="M27" s="19">
        <v>99.985522290000006</v>
      </c>
      <c r="N27" s="29">
        <v>1.76170935E-2</v>
      </c>
      <c r="O27" s="31" t="s">
        <v>16</v>
      </c>
    </row>
    <row r="28" spans="1:15">
      <c r="A28" s="31">
        <f t="shared" si="0"/>
        <v>23</v>
      </c>
      <c r="B28" s="31" t="s">
        <v>52</v>
      </c>
      <c r="C28" s="31" t="s">
        <v>55</v>
      </c>
      <c r="D28" s="31" t="s">
        <v>41</v>
      </c>
      <c r="E28" s="38">
        <v>43948</v>
      </c>
      <c r="F28" s="31">
        <v>3</v>
      </c>
      <c r="G28" s="31" t="s">
        <v>19</v>
      </c>
      <c r="H28" s="38">
        <v>43945</v>
      </c>
      <c r="I28" s="38">
        <v>43945</v>
      </c>
      <c r="J28" s="38">
        <v>43945</v>
      </c>
      <c r="K28" s="34">
        <v>564699144</v>
      </c>
      <c r="L28" s="16">
        <v>564617388.5</v>
      </c>
      <c r="M28" s="19">
        <v>99.985522290000006</v>
      </c>
      <c r="N28" s="29">
        <v>1.76170935E-2</v>
      </c>
      <c r="O28" s="31" t="s">
        <v>16</v>
      </c>
    </row>
    <row r="29" spans="1:15">
      <c r="A29" s="31">
        <f t="shared" si="0"/>
        <v>24</v>
      </c>
      <c r="B29" s="31" t="s">
        <v>53</v>
      </c>
      <c r="C29" s="31" t="s">
        <v>54</v>
      </c>
      <c r="D29" s="31" t="s">
        <v>32</v>
      </c>
      <c r="E29" s="38">
        <v>44006</v>
      </c>
      <c r="F29" s="31">
        <v>61</v>
      </c>
      <c r="G29" s="31" t="s">
        <v>19</v>
      </c>
      <c r="H29" s="38">
        <v>43945</v>
      </c>
      <c r="I29" s="38">
        <v>43945</v>
      </c>
      <c r="J29" s="38">
        <v>43945</v>
      </c>
      <c r="K29" s="34">
        <v>10000000</v>
      </c>
      <c r="L29" s="16">
        <v>991302000</v>
      </c>
      <c r="M29" s="19">
        <v>99.130200000000002</v>
      </c>
      <c r="N29" s="29">
        <v>5.2502072865852636E-2</v>
      </c>
      <c r="O29" s="31" t="s">
        <v>16</v>
      </c>
    </row>
    <row r="30" spans="1:15">
      <c r="A30" s="31"/>
      <c r="B30" s="31"/>
      <c r="C30" s="31"/>
      <c r="D30" s="31"/>
      <c r="E30" s="32"/>
      <c r="F30" s="31"/>
      <c r="G30" s="31"/>
      <c r="H30" s="32"/>
      <c r="I30" s="32"/>
      <c r="J30" s="32"/>
      <c r="K30" s="34"/>
      <c r="L30" s="16"/>
      <c r="M30" s="19"/>
      <c r="N30" s="29"/>
      <c r="O30" s="31"/>
    </row>
    <row r="31" spans="1:15">
      <c r="A31" s="31"/>
      <c r="B31" s="31"/>
      <c r="C31" s="31"/>
      <c r="D31" s="31"/>
      <c r="E31" s="32"/>
      <c r="F31" s="31"/>
      <c r="G31" s="31"/>
      <c r="H31" s="32"/>
      <c r="I31" s="32"/>
      <c r="J31" s="32"/>
      <c r="K31" s="34"/>
      <c r="L31" s="16"/>
      <c r="M31" s="19"/>
      <c r="N31" s="29"/>
      <c r="O31" s="31"/>
    </row>
    <row r="32" spans="1:15">
      <c r="A32" s="31"/>
      <c r="B32" s="31"/>
      <c r="C32" s="31"/>
      <c r="D32" s="31"/>
      <c r="E32" s="32"/>
      <c r="F32" s="31"/>
      <c r="G32" s="31"/>
      <c r="H32" s="32"/>
      <c r="I32" s="32"/>
      <c r="J32" s="32"/>
      <c r="K32" s="34"/>
      <c r="L32" s="16"/>
      <c r="M32" s="19"/>
      <c r="N32" s="29"/>
      <c r="O32" s="31"/>
    </row>
    <row r="33" spans="1:15">
      <c r="A33" s="31"/>
      <c r="B33" s="31"/>
      <c r="C33" s="31"/>
      <c r="D33" s="31"/>
      <c r="E33" s="32"/>
      <c r="F33" s="31"/>
      <c r="G33" s="31"/>
      <c r="H33" s="32"/>
      <c r="I33" s="32"/>
      <c r="J33" s="32"/>
      <c r="K33" s="34"/>
      <c r="L33" s="16"/>
      <c r="M33" s="19"/>
      <c r="N33" s="29"/>
      <c r="O33" s="31"/>
    </row>
    <row r="34" spans="1:15">
      <c r="A34" s="31"/>
      <c r="B34" s="31"/>
      <c r="C34" s="31"/>
      <c r="D34" s="31"/>
      <c r="E34" s="32"/>
      <c r="F34" s="31"/>
      <c r="G34" s="31"/>
      <c r="H34" s="32"/>
      <c r="I34" s="32"/>
      <c r="J34" s="32"/>
      <c r="K34" s="34"/>
      <c r="L34" s="16"/>
      <c r="M34" s="19"/>
      <c r="N34" s="29"/>
      <c r="O34" s="31"/>
    </row>
    <row r="35" spans="1:15">
      <c r="A35" s="31"/>
      <c r="B35" s="31"/>
      <c r="C35" s="31"/>
      <c r="D35" s="31"/>
      <c r="E35" s="32"/>
      <c r="F35" s="31"/>
      <c r="G35" s="31"/>
      <c r="H35" s="32"/>
      <c r="I35" s="32"/>
      <c r="J35" s="32"/>
      <c r="K35" s="34"/>
      <c r="L35" s="16"/>
      <c r="M35" s="19"/>
      <c r="N35" s="29"/>
      <c r="O35" s="31"/>
    </row>
    <row r="36" spans="1:15">
      <c r="A36" s="31"/>
      <c r="B36" s="31"/>
      <c r="C36" s="31"/>
      <c r="D36" s="31"/>
      <c r="E36" s="32"/>
      <c r="F36" s="31"/>
      <c r="G36" s="31"/>
      <c r="H36" s="32"/>
      <c r="I36" s="32"/>
      <c r="J36" s="32"/>
      <c r="K36" s="34"/>
      <c r="L36" s="16"/>
      <c r="M36" s="19"/>
      <c r="N36" s="29"/>
      <c r="O36" s="31"/>
    </row>
    <row r="37" spans="1:15">
      <c r="A37" s="31"/>
      <c r="B37" s="31"/>
      <c r="C37" s="31"/>
      <c r="D37" s="31"/>
      <c r="E37" s="32"/>
      <c r="F37" s="31"/>
      <c r="G37" s="31"/>
      <c r="H37" s="32"/>
      <c r="I37" s="32"/>
      <c r="J37" s="32"/>
      <c r="K37" s="34"/>
      <c r="L37" s="16"/>
      <c r="M37" s="19"/>
      <c r="N37" s="29"/>
      <c r="O37" s="31"/>
    </row>
    <row r="38" spans="1:15">
      <c r="A38" s="31"/>
      <c r="B38" s="31"/>
      <c r="C38" s="31"/>
      <c r="D38" s="31"/>
      <c r="E38" s="32"/>
      <c r="F38" s="31"/>
      <c r="G38" s="31"/>
      <c r="H38" s="32"/>
      <c r="I38" s="32"/>
      <c r="J38" s="32"/>
      <c r="K38" s="34"/>
      <c r="L38" s="16"/>
      <c r="M38" s="19"/>
      <c r="N38" s="29"/>
      <c r="O38" s="31"/>
    </row>
    <row r="39" spans="1:15">
      <c r="A39" s="31"/>
      <c r="B39" s="31"/>
      <c r="C39" s="31"/>
      <c r="D39" s="31"/>
      <c r="E39" s="32"/>
      <c r="F39" s="31"/>
      <c r="G39" s="31"/>
      <c r="H39" s="32"/>
      <c r="I39" s="32"/>
      <c r="J39" s="32"/>
      <c r="K39" s="34"/>
      <c r="L39" s="16"/>
      <c r="M39" s="19"/>
      <c r="N39" s="29"/>
      <c r="O39" s="31"/>
    </row>
    <row r="40" spans="1:15">
      <c r="A40" s="31"/>
      <c r="B40" s="31"/>
      <c r="C40" s="31"/>
      <c r="D40" s="31"/>
      <c r="E40" s="32"/>
      <c r="F40" s="31"/>
      <c r="G40" s="31"/>
      <c r="H40" s="32"/>
      <c r="I40" s="32"/>
      <c r="J40" s="32"/>
      <c r="K40" s="34"/>
      <c r="L40" s="16"/>
      <c r="M40" s="19"/>
      <c r="N40" s="29"/>
      <c r="O40" s="31"/>
    </row>
    <row r="41" spans="1:15">
      <c r="A41" s="31"/>
      <c r="B41" s="31"/>
      <c r="C41" s="31"/>
      <c r="D41" s="31"/>
      <c r="E41" s="32"/>
      <c r="F41" s="31"/>
      <c r="G41" s="31"/>
      <c r="H41" s="32"/>
      <c r="I41" s="32"/>
      <c r="J41" s="32"/>
      <c r="K41" s="34"/>
      <c r="L41" s="16"/>
      <c r="M41" s="19"/>
      <c r="N41" s="29"/>
      <c r="O41" s="31"/>
    </row>
    <row r="42" spans="1:15">
      <c r="A42" s="31"/>
      <c r="B42" s="31"/>
      <c r="C42" s="31"/>
      <c r="D42" s="31"/>
      <c r="E42" s="32"/>
      <c r="F42" s="31"/>
      <c r="G42" s="31"/>
      <c r="H42" s="32"/>
      <c r="I42" s="32"/>
      <c r="J42" s="32"/>
      <c r="K42" s="34"/>
      <c r="L42" s="16"/>
      <c r="M42" s="19"/>
      <c r="N42" s="29"/>
      <c r="O42" s="31"/>
    </row>
    <row r="43" spans="1:15">
      <c r="A43" s="31"/>
      <c r="B43" s="31"/>
      <c r="C43" s="31"/>
      <c r="D43" s="31"/>
      <c r="E43" s="32"/>
      <c r="F43" s="31"/>
      <c r="G43" s="31"/>
      <c r="H43" s="32"/>
      <c r="I43" s="32"/>
      <c r="J43" s="32"/>
      <c r="K43" s="34"/>
      <c r="L43" s="16"/>
      <c r="M43" s="19"/>
      <c r="N43" s="29"/>
      <c r="O43" s="31"/>
    </row>
    <row r="44" spans="1:15">
      <c r="A44" s="31"/>
      <c r="B44" s="31"/>
      <c r="C44" s="31"/>
      <c r="D44" s="31"/>
      <c r="E44" s="32"/>
      <c r="F44" s="31"/>
      <c r="G44" s="31"/>
      <c r="H44" s="32"/>
      <c r="I44" s="32"/>
      <c r="J44" s="32"/>
      <c r="K44" s="34"/>
      <c r="L44" s="16"/>
      <c r="M44" s="19"/>
      <c r="N44" s="29"/>
      <c r="O44" s="31"/>
    </row>
    <row r="45" spans="1:15">
      <c r="A45" s="31"/>
      <c r="B45" s="31"/>
      <c r="C45" s="31"/>
      <c r="D45" s="31"/>
      <c r="E45" s="32"/>
      <c r="F45" s="31"/>
      <c r="G45" s="31"/>
      <c r="H45" s="32"/>
      <c r="I45" s="32"/>
      <c r="J45" s="32"/>
      <c r="K45" s="34"/>
      <c r="L45" s="16"/>
      <c r="M45" s="19"/>
      <c r="N45" s="29"/>
      <c r="O45" s="31"/>
    </row>
    <row r="46" spans="1:15">
      <c r="A46" s="31"/>
      <c r="B46" s="31"/>
      <c r="C46" s="31"/>
      <c r="D46" s="31"/>
      <c r="E46" s="32"/>
      <c r="F46" s="31"/>
      <c r="G46" s="31"/>
      <c r="H46" s="32"/>
      <c r="I46" s="32"/>
      <c r="J46" s="32"/>
      <c r="K46" s="34"/>
      <c r="L46" s="16"/>
      <c r="M46" s="19"/>
      <c r="N46" s="29"/>
      <c r="O46" s="31"/>
    </row>
    <row r="47" spans="1:15">
      <c r="A47" s="31"/>
      <c r="B47" s="31"/>
      <c r="C47" s="31"/>
      <c r="D47" s="31"/>
      <c r="E47" s="32"/>
      <c r="F47" s="31"/>
      <c r="G47" s="31"/>
      <c r="H47" s="32"/>
      <c r="I47" s="32"/>
      <c r="J47" s="32"/>
      <c r="K47" s="34"/>
      <c r="L47" s="16"/>
      <c r="M47" s="19"/>
      <c r="N47" s="29"/>
      <c r="O47" s="31"/>
    </row>
    <row r="48" spans="1:15">
      <c r="A48" s="31"/>
      <c r="B48" s="31"/>
      <c r="C48" s="31"/>
      <c r="D48" s="31"/>
      <c r="E48" s="32"/>
      <c r="F48" s="31"/>
      <c r="G48" s="31"/>
      <c r="H48" s="32"/>
      <c r="I48" s="32"/>
      <c r="J48" s="32"/>
      <c r="K48" s="34"/>
      <c r="L48" s="16"/>
      <c r="M48" s="19"/>
      <c r="N48" s="29"/>
      <c r="O48" s="31"/>
    </row>
    <row r="49" spans="1:15">
      <c r="A49" s="31"/>
      <c r="B49" s="31"/>
      <c r="C49" s="31"/>
      <c r="D49" s="31"/>
      <c r="E49" s="32"/>
      <c r="F49" s="31"/>
      <c r="G49" s="31"/>
      <c r="H49" s="32"/>
      <c r="I49" s="32"/>
      <c r="J49" s="32"/>
      <c r="K49" s="34"/>
      <c r="L49" s="16"/>
      <c r="M49" s="19"/>
      <c r="N49" s="29"/>
      <c r="O49" s="31"/>
    </row>
    <row r="50" spans="1:15">
      <c r="A50" s="31"/>
      <c r="B50" s="31"/>
      <c r="C50" s="31"/>
      <c r="D50" s="31"/>
      <c r="E50" s="32"/>
      <c r="F50" s="31"/>
      <c r="G50" s="31"/>
      <c r="H50" s="32"/>
      <c r="I50" s="32"/>
      <c r="J50" s="32"/>
      <c r="K50" s="34"/>
      <c r="L50" s="16"/>
      <c r="M50" s="19"/>
      <c r="N50" s="29"/>
      <c r="O50" s="31"/>
    </row>
  </sheetData>
  <autoFilter ref="A5:O3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20-04-2020</vt:lpstr>
      <vt:lpstr>21-04-2020</vt:lpstr>
      <vt:lpstr>22-04-2020</vt:lpstr>
      <vt:lpstr>23-04-2020</vt:lpstr>
      <vt:lpstr>24-04-2020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2020-05-05T06:47:10Z</dcterms:modified>
</cp:coreProperties>
</file>